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67313946-04D1-46A4-8582-7DC8508A7108}" xr6:coauthVersionLast="47" xr6:coauthVersionMax="47" xr10:uidLastSave="{00000000-0000-0000-0000-000000000000}"/>
  <bookViews>
    <workbookView xWindow="-120" yWindow="-120" windowWidth="19440" windowHeight="11640" activeTab="3" xr2:uid="{00000000-000D-0000-FFFF-FFFF00000000}"/>
  </bookViews>
  <sheets>
    <sheet name="2564" sheetId="1" r:id="rId1"/>
    <sheet name="2565" sheetId="2" r:id="rId2"/>
    <sheet name="2566" sheetId="3" r:id="rId3"/>
    <sheet name="2567" sheetId="4" r:id="rId4"/>
  </sheets>
  <definedNames>
    <definedName name="_xlnm._FilterDatabase" localSheetId="3" hidden="1">'2567'!$E$1:$E$61</definedName>
    <definedName name="_xlnm.Print_Area" localSheetId="3">'2567'!$A$1:$L$74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6" i="4"/>
  <c r="L5" i="4"/>
  <c r="K48" i="4"/>
  <c r="D54" i="4" s="1"/>
  <c r="E55" i="4" s="1"/>
  <c r="J48" i="4"/>
  <c r="D59" i="4" s="1"/>
  <c r="I48" i="4"/>
  <c r="H48" i="4"/>
  <c r="I85" i="3"/>
  <c r="L48" i="4" l="1"/>
  <c r="I85" i="2"/>
  <c r="E93" i="3" l="1"/>
  <c r="E93" i="2"/>
  <c r="D92" i="3" l="1"/>
  <c r="D92" i="2"/>
  <c r="I84" i="1"/>
  <c r="E92" i="1" l="1"/>
  <c r="D91" i="1"/>
</calcChain>
</file>

<file path=xl/sharedStrings.xml><?xml version="1.0" encoding="utf-8"?>
<sst xmlns="http://schemas.openxmlformats.org/spreadsheetml/2006/main" count="1190" uniqueCount="99">
  <si>
    <t>ทะเบียนคุมสินทรัพย์รับบริจาคในระบบ  GFMIS</t>
  </si>
  <si>
    <t>สำนักบริหารพื้นที่อนุกรักษ์ที่ 1 (ปราจีนบุรี)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</si>
  <si>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</si>
  <si>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</si>
  <si>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</si>
  <si>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</si>
  <si>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</si>
  <si>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</si>
  <si>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</si>
  <si>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</si>
  <si>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ครุภัณฑ์สำนักงาน</t>
  </si>
  <si>
    <t>เครื่องนับธนบัตร ยี่ห้อ BILLCON รุ่น N-132</t>
  </si>
  <si>
    <t>17.01.2012</t>
  </si>
  <si>
    <t>010/000</t>
  </si>
  <si>
    <t>ครุภัณฑ์สำรวจ</t>
  </si>
  <si>
    <t>เครื่องมือหาพิกัดด้วยสัญญาณดาวเทียม (GPS)</t>
  </si>
  <si>
    <t>22.03.2013</t>
  </si>
  <si>
    <t>008/000</t>
  </si>
  <si>
    <t>ครุภัณฑ์สนาม</t>
  </si>
  <si>
    <t>เครื่องปั๊มน้ำ ยี่ห้อ SAER รุ่น IR 32-200 NC</t>
  </si>
  <si>
    <t>20.06.2013</t>
  </si>
  <si>
    <t>เครื่องปรับอากาศ ยี่ห้อ SAMSUNG รุ่น AS18GPX</t>
  </si>
  <si>
    <t>25.10.2013</t>
  </si>
  <si>
    <t>ครุภัณฑ์ยานพาหนะฯ</t>
  </si>
  <si>
    <t>รถยนต์ตู้กระจก (ดีเซล) ขนาด 16 ที่นั่ง ขับเคลื่อน</t>
  </si>
  <si>
    <t>23.05.2014</t>
  </si>
  <si>
    <t xml:space="preserve"> ครุภัณฑ์ยานพาหนะฯ</t>
  </si>
  <si>
    <t>จักรยานเมอริคา (เสือภูเขา)</t>
  </si>
  <si>
    <t>28.10.2014</t>
  </si>
  <si>
    <t>เครื่องมือหาพิกัดด้วยสัญญาณดาวเทียมGPSยี่ห้Garmins</t>
  </si>
  <si>
    <t>05.02.2015</t>
  </si>
  <si>
    <t>เครื่องปรับอากาศSUMSUNGรุ่นAS13TSQX13000BTU/Hสบอ.1</t>
  </si>
  <si>
    <t>23.03.2015</t>
  </si>
  <si>
    <t>เครื่องมือหาพิกัดด้วยสัญญาณดาวเทียม(GPS)ยี่หGarmin</t>
  </si>
  <si>
    <t>01.05.2015</t>
  </si>
  <si>
    <t>เครื่องถ่ายเอกสารสีFuji Xeroxรุ่น</t>
  </si>
  <si>
    <t>27.07.2015</t>
  </si>
  <si>
    <t>ครภัณฑ์โฆษณาฯ</t>
  </si>
  <si>
    <t>โทรทัศน์สีTOSHIBAรุ่น32L2550VT/SN</t>
  </si>
  <si>
    <t>07.11.2016</t>
  </si>
  <si>
    <t>008/0</t>
  </si>
  <si>
    <t>ครุภัณฑ์วิทฯ</t>
  </si>
  <si>
    <t>กล้องดูดาวยี่ห้อ:CLASSICO WORLD</t>
  </si>
  <si>
    <t>14.07.2017</t>
  </si>
  <si>
    <t>รถจักรยานยนต์ยี่ห้อRYUKAรุ่นSPORT</t>
  </si>
  <si>
    <t>27.04.2017</t>
  </si>
  <si>
    <t>รถจักรยานยนต์ยี่ห้อ:RYUKAรุ่น:SPO</t>
  </si>
  <si>
    <t>รถจักรยานยนต์ยี่ห้อ:LIFANรุ่น:LF2</t>
  </si>
  <si>
    <t>เครื่องปรับอากาศ18000BTU/TOSHIBAร</t>
  </si>
  <si>
    <t>010/0</t>
  </si>
  <si>
    <t>เครื่องปรับอากาศขนาด12,181.86BTU</t>
  </si>
  <si>
    <t>29.12.2017</t>
  </si>
  <si>
    <t>รถพยาบาลพร้อมอุปกรณ์ปฐมพยาบาลยี่ห้อ:ISUZU</t>
  </si>
  <si>
    <t>26.12.2018</t>
  </si>
  <si>
    <t>รถจักรยานยนต์ยี่ห้อ:YAMAHAรุ่น:T135F1</t>
  </si>
  <si>
    <t>เครื่องปรับอากาศยี่ห้อ:MITSUBISHI</t>
  </si>
  <si>
    <t>18.12.2018</t>
  </si>
  <si>
    <t>เครื่องปรับอากาศยี่ห้อ:SUMSUMG</t>
  </si>
  <si>
    <t>003/000</t>
  </si>
  <si>
    <t>เครื่องปรับอากาศยี่ห้อ:LG</t>
  </si>
  <si>
    <t>กล้องดักถ่ายภาพสัตว์ป่ายี่ห้อ:SPARTAN CAMERA</t>
  </si>
  <si>
    <t>20.12.2019</t>
  </si>
  <si>
    <t>รวม</t>
  </si>
  <si>
    <t>ดำเนินการปรัปปรุงรายการบัญชีรายได้รอการรับรู้ ( 2213010101 ) ด้วยคำสั่งงาน ZGL_JV</t>
  </si>
  <si>
    <t>รหัสงบประมาณ  :  09009</t>
  </si>
  <si>
    <t xml:space="preserve">เดบิต (40)    2213010101  รายได้รอการับรู้    </t>
  </si>
  <si>
    <t xml:space="preserve">เครดิต (50)   4302030101  รายได้จากการรับบริจาค    </t>
  </si>
  <si>
    <t>ณ  30  กันยายน  2564</t>
  </si>
  <si>
    <t>ค่าเสื่อมปี64ที่ต้องปรับปรุง</t>
  </si>
  <si>
    <t>รหัสแหล่งของเงิน  :  6431000   ,  รหัสกิจกรรมหลัก  :  P2500</t>
  </si>
  <si>
    <t>วันที่เอกสารและวันผ่านรายการ  :  30.09.2021</t>
  </si>
  <si>
    <t>ณ  30  กันยายน  2565</t>
  </si>
  <si>
    <t>วันที่เอกสารและวันผ่านรายการ  :  30.09.2022</t>
  </si>
  <si>
    <t>รหัสแหล่งของเงิน  :  6531000   ,  รหัสกิจกรรมหลัก  :  P2500</t>
  </si>
  <si>
    <t>ณ  30  กันยายน  2566</t>
  </si>
  <si>
    <t>วันที่เอกสารและวันผ่านรายการ  :  30.09.2023</t>
  </si>
  <si>
    <t>รหัสแหล่งของเงิน  :  6631000   ,  รหัสกิจกรรมหลัก  :  P2500</t>
  </si>
  <si>
    <t>ค่าเสื่อมราคาคงเหลือ</t>
  </si>
  <si>
    <t>ค่าเสื่อมปี65ที่ต้องปรับปรุง</t>
  </si>
  <si>
    <t>ค่าเสื่อมปี66ที่ต้องปรับปรุง</t>
  </si>
  <si>
    <t>ทะเบียนคุมสินทรัพย์รับบริจาค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</si>
  <si>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</si>
  <si>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</si>
  <si>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</si>
  <si>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</si>
  <si>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</si>
  <si>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</si>
  <si>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ดำเนินการปรับปรุงรายการบัญชีรายได้รอรับรู้(2213010101) ด้วยคำสั่งงาน (บช.01)</t>
  </si>
  <si>
    <t>รหัสแหล่งของเงิน : 6631000 , รหัสกิจกรรมหลัก : P3000</t>
  </si>
  <si>
    <t>รหัสงบประมาณ : 09009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</si>
  <si>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</si>
  <si>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</si>
  <si>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</si>
  <si>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วันที่เอกสาร และวันผ่านรายการ : 30.09.2024</t>
  </si>
  <si>
    <t>สำนักบริหารพื้นที่อนุรักษ์ที่ 1 (ปราจีนบุรี)</t>
  </si>
  <si>
    <t>สินทรัพย์รับบริจาค ณ 30 ก.ย.66</t>
  </si>
  <si>
    <t>รายได้รอรับรู้ ณ 30 ก.ย.67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</si>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</sst>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name val="CordiaUPC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5"/>
      <color rgb="FFFF0000"/>
      <name val="TH SarabunPSK"/>
      <family val="2"/>
    </font>
    <font>
      <b/>
      <sz val="23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32">
    <xf numFmtId="0" fontId="0" fillId="0" borderId="0" xfId="0"/>
    <xf numFmtId="0" fontId="3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 wrapText="1"/>
    </xf>
    <xf numFmtId="43" fontId="4" fillId="2" borderId="1" xfId="3" applyFont="1" applyFill="1" applyBorder="1" applyAlignment="1">
      <alignment horizontal="center" vertical="center" wrapText="1"/>
    </xf>
    <xf numFmtId="0" fontId="4" fillId="2" borderId="0" xfId="2" applyFont="1" applyFill="1"/>
    <xf numFmtId="0" fontId="3" fillId="2" borderId="6" xfId="2" applyFont="1" applyFill="1" applyBorder="1"/>
    <xf numFmtId="0" fontId="3" fillId="2" borderId="1" xfId="2" applyFont="1" applyFill="1" applyBorder="1"/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/>
    <xf numFmtId="0" fontId="3" fillId="2" borderId="3" xfId="2" applyFont="1" applyFill="1" applyBorder="1" applyAlignment="1">
      <alignment horizontal="center"/>
    </xf>
    <xf numFmtId="1" fontId="3" fillId="2" borderId="3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4" fontId="3" fillId="2" borderId="5" xfId="2" applyNumberFormat="1" applyFont="1" applyFill="1" applyBorder="1"/>
    <xf numFmtId="0" fontId="3" fillId="2" borderId="0" xfId="2" applyFont="1" applyFill="1" applyAlignment="1">
      <alignment horizontal="center"/>
    </xf>
    <xf numFmtId="4" fontId="3" fillId="2" borderId="0" xfId="2" applyNumberFormat="1" applyFont="1" applyFill="1"/>
    <xf numFmtId="1" fontId="4" fillId="2" borderId="0" xfId="2" applyNumberFormat="1" applyFont="1" applyFill="1"/>
    <xf numFmtId="4" fontId="4" fillId="2" borderId="0" xfId="2" applyNumberFormat="1" applyFont="1" applyFill="1"/>
    <xf numFmtId="1" fontId="3" fillId="2" borderId="0" xfId="2" applyNumberFormat="1" applyFont="1" applyFill="1"/>
    <xf numFmtId="1" fontId="3" fillId="0" borderId="0" xfId="2" applyNumberFormat="1" applyFont="1"/>
    <xf numFmtId="0" fontId="3" fillId="2" borderId="7" xfId="2" applyFont="1" applyFill="1" applyBorder="1" applyAlignment="1">
      <alignment horizontal="center"/>
    </xf>
    <xf numFmtId="0" fontId="3" fillId="2" borderId="7" xfId="2" applyFont="1" applyFill="1" applyBorder="1"/>
    <xf numFmtId="1" fontId="3" fillId="2" borderId="7" xfId="2" applyNumberFormat="1" applyFont="1" applyFill="1" applyBorder="1" applyAlignment="1">
      <alignment horizontal="center"/>
    </xf>
    <xf numFmtId="4" fontId="3" fillId="2" borderId="7" xfId="2" applyNumberFormat="1" applyFont="1" applyFill="1" applyBorder="1"/>
    <xf numFmtId="0" fontId="3" fillId="2" borderId="8" xfId="2" applyFont="1" applyFill="1" applyBorder="1" applyAlignment="1">
      <alignment horizontal="center"/>
    </xf>
    <xf numFmtId="0" fontId="3" fillId="2" borderId="8" xfId="2" applyFont="1" applyFill="1" applyBorder="1"/>
    <xf numFmtId="1" fontId="3" fillId="2" borderId="8" xfId="2" applyNumberFormat="1" applyFont="1" applyFill="1" applyBorder="1" applyAlignment="1">
      <alignment horizontal="center"/>
    </xf>
    <xf numFmtId="4" fontId="3" fillId="2" borderId="8" xfId="2" applyNumberFormat="1" applyFont="1" applyFill="1" applyBorder="1"/>
    <xf numFmtId="4" fontId="5" fillId="2" borderId="8" xfId="2" applyNumberFormat="1" applyFont="1" applyFill="1" applyBorder="1"/>
    <xf numFmtId="1" fontId="3" fillId="0" borderId="8" xfId="2" applyNumberFormat="1" applyFont="1" applyBorder="1"/>
    <xf numFmtId="0" fontId="5" fillId="2" borderId="8" xfId="2" applyFont="1" applyFill="1" applyBorder="1"/>
    <xf numFmtId="0" fontId="5" fillId="0" borderId="8" xfId="2" applyFont="1" applyBorder="1"/>
    <xf numFmtId="4" fontId="5" fillId="0" borderId="8" xfId="2" applyNumberFormat="1" applyFont="1" applyBorder="1"/>
    <xf numFmtId="43" fontId="3" fillId="2" borderId="0" xfId="1" applyFont="1" applyFill="1" applyBorder="1" applyAlignment="1"/>
    <xf numFmtId="1" fontId="5" fillId="2" borderId="8" xfId="2" applyNumberFormat="1" applyFont="1" applyFill="1" applyBorder="1" applyAlignment="1">
      <alignment horizontal="center"/>
    </xf>
    <xf numFmtId="1" fontId="5" fillId="0" borderId="8" xfId="2" applyNumberFormat="1" applyFont="1" applyBorder="1" applyAlignment="1">
      <alignment horizontal="center"/>
    </xf>
    <xf numFmtId="0" fontId="5" fillId="0" borderId="8" xfId="0" applyFont="1" applyBorder="1"/>
    <xf numFmtId="4" fontId="5" fillId="0" borderId="8" xfId="0" applyNumberFormat="1" applyFont="1" applyBorder="1"/>
    <xf numFmtId="1" fontId="3" fillId="0" borderId="10" xfId="2" applyNumberFormat="1" applyFont="1" applyBorder="1"/>
    <xf numFmtId="0" fontId="4" fillId="2" borderId="0" xfId="2" applyFont="1" applyFill="1" applyAlignment="1">
      <alignment horizontal="center"/>
    </xf>
    <xf numFmtId="2" fontId="4" fillId="2" borderId="1" xfId="3" applyNumberFormat="1" applyFont="1" applyFill="1" applyBorder="1" applyAlignment="1">
      <alignment horizontal="center" vertical="center" wrapText="1"/>
    </xf>
    <xf numFmtId="2" fontId="3" fillId="0" borderId="10" xfId="2" applyNumberFormat="1" applyFont="1" applyBorder="1"/>
    <xf numFmtId="2" fontId="3" fillId="2" borderId="0" xfId="2" applyNumberFormat="1" applyFont="1" applyFill="1"/>
    <xf numFmtId="2" fontId="4" fillId="2" borderId="0" xfId="2" applyNumberFormat="1" applyFont="1" applyFill="1"/>
    <xf numFmtId="0" fontId="3" fillId="2" borderId="11" xfId="2" applyFont="1" applyFill="1" applyBorder="1" applyAlignment="1">
      <alignment horizontal="center"/>
    </xf>
    <xf numFmtId="0" fontId="3" fillId="2" borderId="11" xfId="2" applyFont="1" applyFill="1" applyBorder="1"/>
    <xf numFmtId="0" fontId="5" fillId="0" borderId="11" xfId="0" applyFont="1" applyBorder="1"/>
    <xf numFmtId="0" fontId="5" fillId="0" borderId="11" xfId="2" applyFont="1" applyBorder="1"/>
    <xf numFmtId="4" fontId="5" fillId="0" borderId="11" xfId="0" applyNumberFormat="1" applyFont="1" applyBorder="1"/>
    <xf numFmtId="2" fontId="5" fillId="0" borderId="11" xfId="0" applyNumberFormat="1" applyFont="1" applyBorder="1"/>
    <xf numFmtId="1" fontId="5" fillId="0" borderId="8" xfId="0" applyNumberFormat="1" applyFont="1" applyBorder="1"/>
    <xf numFmtId="0" fontId="5" fillId="2" borderId="8" xfId="2" applyFont="1" applyFill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1" fontId="3" fillId="0" borderId="10" xfId="2" applyNumberFormat="1" applyFont="1" applyBorder="1" applyAlignment="1">
      <alignment horizontal="center"/>
    </xf>
    <xf numFmtId="4" fontId="5" fillId="0" borderId="7" xfId="0" applyNumberFormat="1" applyFont="1" applyBorder="1"/>
    <xf numFmtId="1" fontId="5" fillId="0" borderId="11" xfId="0" applyNumberFormat="1" applyFont="1" applyBorder="1"/>
    <xf numFmtId="0" fontId="3" fillId="0" borderId="0" xfId="2" applyFont="1"/>
    <xf numFmtId="0" fontId="3" fillId="0" borderId="8" xfId="0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1" fontId="3" fillId="0" borderId="11" xfId="2" applyNumberFormat="1" applyFont="1" applyBorder="1"/>
    <xf numFmtId="0" fontId="4" fillId="2" borderId="1" xfId="2" applyFont="1" applyFill="1" applyBorder="1" applyAlignment="1">
      <alignment vertical="center"/>
    </xf>
    <xf numFmtId="0" fontId="3" fillId="2" borderId="5" xfId="2" applyFont="1" applyFill="1" applyBorder="1"/>
    <xf numFmtId="4" fontId="6" fillId="0" borderId="6" xfId="0" applyNumberFormat="1" applyFont="1" applyBorder="1"/>
    <xf numFmtId="4" fontId="6" fillId="3" borderId="6" xfId="0" applyNumberFormat="1" applyFont="1" applyFill="1" applyBorder="1"/>
    <xf numFmtId="4" fontId="6" fillId="2" borderId="6" xfId="0" applyNumberFormat="1" applyFont="1" applyFill="1" applyBorder="1"/>
    <xf numFmtId="4" fontId="6" fillId="4" borderId="6" xfId="0" applyNumberFormat="1" applyFont="1" applyFill="1" applyBorder="1"/>
    <xf numFmtId="1" fontId="3" fillId="4" borderId="7" xfId="2" applyNumberFormat="1" applyFont="1" applyFill="1" applyBorder="1" applyAlignment="1">
      <alignment horizontal="center"/>
    </xf>
    <xf numFmtId="1" fontId="3" fillId="4" borderId="8" xfId="2" applyNumberFormat="1" applyFont="1" applyFill="1" applyBorder="1" applyAlignment="1">
      <alignment horizontal="center"/>
    </xf>
    <xf numFmtId="4" fontId="6" fillId="5" borderId="6" xfId="0" applyNumberFormat="1" applyFont="1" applyFill="1" applyBorder="1"/>
    <xf numFmtId="4" fontId="0" fillId="2" borderId="5" xfId="2" applyNumberFormat="1" applyFont="1" applyFill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43" fontId="4" fillId="0" borderId="3" xfId="4" applyFont="1" applyFill="1" applyBorder="1" applyAlignment="1">
      <alignment horizontal="center" vertical="center" wrapText="1"/>
    </xf>
    <xf numFmtId="43" fontId="4" fillId="0" borderId="1" xfId="4" applyFont="1" applyFill="1" applyBorder="1" applyAlignment="1">
      <alignment horizontal="center" vertical="center" wrapText="1"/>
    </xf>
    <xf numFmtId="43" fontId="4" fillId="0" borderId="1" xfId="4" applyFont="1" applyFill="1" applyBorder="1" applyAlignment="1">
      <alignment horizontal="center" vertical="center" wrapText="1" shrinkToFit="1"/>
    </xf>
    <xf numFmtId="0" fontId="4" fillId="0" borderId="0" xfId="0" applyFont="1"/>
    <xf numFmtId="43" fontId="3" fillId="0" borderId="0" xfId="0" applyNumberFormat="1" applyFont="1"/>
    <xf numFmtId="0" fontId="5" fillId="0" borderId="14" xfId="0" quotePrefix="1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15" xfId="0" applyFont="1" applyBorder="1"/>
    <xf numFmtId="0" fontId="5" fillId="0" borderId="8" xfId="0" applyFont="1" applyBorder="1" applyAlignment="1">
      <alignment horizontal="center"/>
    </xf>
    <xf numFmtId="1" fontId="5" fillId="0" borderId="15" xfId="0" applyNumberFormat="1" applyFont="1" applyBorder="1"/>
    <xf numFmtId="0" fontId="5" fillId="0" borderId="16" xfId="0" applyFont="1" applyBorder="1" applyAlignment="1">
      <alignment horizontal="center"/>
    </xf>
    <xf numFmtId="4" fontId="5" fillId="0" borderId="15" xfId="0" applyNumberFormat="1" applyFont="1" applyBorder="1"/>
    <xf numFmtId="43" fontId="3" fillId="0" borderId="8" xfId="4" applyFont="1" applyFill="1" applyBorder="1"/>
    <xf numFmtId="0" fontId="5" fillId="0" borderId="0" xfId="0" applyFont="1"/>
    <xf numFmtId="0" fontId="5" fillId="0" borderId="10" xfId="0" applyFont="1" applyBorder="1" applyAlignment="1">
      <alignment horizontal="center"/>
    </xf>
    <xf numFmtId="1" fontId="5" fillId="0" borderId="17" xfId="0" applyNumberFormat="1" applyFont="1" applyBorder="1"/>
    <xf numFmtId="0" fontId="5" fillId="0" borderId="18" xfId="0" applyFont="1" applyBorder="1" applyAlignment="1">
      <alignment horizontal="center"/>
    </xf>
    <xf numFmtId="4" fontId="5" fillId="0" borderId="10" xfId="0" applyNumberFormat="1" applyFont="1" applyBorder="1"/>
    <xf numFmtId="43" fontId="3" fillId="0" borderId="10" xfId="4" applyFont="1" applyFill="1" applyBorder="1"/>
    <xf numFmtId="43" fontId="3" fillId="0" borderId="22" xfId="4" applyFont="1" applyFill="1" applyBorder="1"/>
    <xf numFmtId="43" fontId="3" fillId="6" borderId="22" xfId="4" applyFont="1" applyFill="1" applyBorder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" fontId="9" fillId="0" borderId="0" xfId="0" applyNumberFormat="1" applyFont="1"/>
    <xf numFmtId="0" fontId="3" fillId="0" borderId="0" xfId="0" applyFont="1" applyAlignment="1">
      <alignment horizontal="left"/>
    </xf>
    <xf numFmtId="43" fontId="3" fillId="0" borderId="0" xfId="4" applyFont="1" applyFill="1" applyBorder="1" applyAlignment="1">
      <alignment horizontal="center"/>
    </xf>
    <xf numFmtId="4" fontId="3" fillId="0" borderId="0" xfId="0" applyNumberFormat="1" applyFont="1"/>
    <xf numFmtId="1" fontId="8" fillId="0" borderId="0" xfId="0" applyNumberFormat="1" applyFont="1"/>
    <xf numFmtId="0" fontId="8" fillId="0" borderId="0" xfId="0" applyFont="1" applyAlignment="1">
      <alignment horizontal="center"/>
    </xf>
    <xf numFmtId="43" fontId="3" fillId="0" borderId="0" xfId="4" applyFont="1" applyFill="1" applyBorder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43" fontId="3" fillId="0" borderId="23" xfId="4" applyFont="1" applyFill="1" applyBorder="1"/>
    <xf numFmtId="0" fontId="5" fillId="0" borderId="19" xfId="0" quotePrefix="1" applyFont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5" fillId="0" borderId="17" xfId="0" applyFont="1" applyBorder="1"/>
    <xf numFmtId="4" fontId="5" fillId="0" borderId="17" xfId="0" applyNumberFormat="1" applyFont="1" applyBorder="1"/>
    <xf numFmtId="0" fontId="10" fillId="0" borderId="0" xfId="0" applyFont="1" applyAlignment="1">
      <alignment horizontal="right"/>
    </xf>
    <xf numFmtId="43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43" fontId="11" fillId="6" borderId="0" xfId="0" applyNumberFormat="1" applyFont="1" applyFill="1" applyAlignment="1">
      <alignment horizontal="center"/>
    </xf>
    <xf numFmtId="0" fontId="12" fillId="0" borderId="0" xfId="0" applyFont="1" applyAlignment="1">
      <alignment wrapText="1"/>
    </xf>
    <xf numFmtId="0" fontId="4" fillId="2" borderId="0" xfId="2" applyFont="1" applyFill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1" xfId="0" applyFont="1" applyBorder="1" applyAlignment="1">
      <alignment horizontal="center"/>
    </xf>
  </cellXfs>
  <cellStyles count="5">
    <cellStyle name="Comma" xfId="1" builtinId="3"/>
    <cellStyle name="Comma 2" xfId="3" xr:uid="{00000000-0005-0000-0000-000000000000}"/>
    <cellStyle name="Comma 3" xfId="4" xr:uid="{5152B63F-7A6A-48A9-A4DF-8AA6ABE74218}"/>
    <cellStyle name="Normal" xfId="0" builtinId="0"/>
    <cellStyle name="Normal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349250</xdr:colOff>
      <xdr:row>62</xdr:row>
      <xdr:rowOff>123030</xdr:rowOff>
    </xdr:from>
    <xdr:to>
      <xdr:col>11</xdr:col>
      <xdr:colOff>11906</xdr:colOff>
      <xdr:row>73</xdr:row>
      <xdr:rowOff>114769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20AE88-C7E9-769A-4166-3E6F54114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" y="17863343"/>
          <a:ext cx="11938000" cy="2873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65"/>
  <sheetViews>
    <sheetView topLeftCell="A76" workbookViewId="0">
      <selection activeCell="C85" sqref="C85"/>
    </sheetView>
  </sheetViews>
  <sheetFormatPr defaultRowHeight="15"/>
  <cols>
    <col min="1" max="1" width="6.42578125" customWidth="1"/>
    <col min="2" max="2" width="19.42578125" customWidth="1"/>
    <col min="3" max="3" width="32.7109375" customWidth="1"/>
    <col min="4" max="4" width="11" hidden="1" customWidth="1"/>
    <col min="5" max="5" width="14.85546875" bestFit="1" customWidth="1"/>
    <col min="6" max="6" width="11.28515625" customWidth="1"/>
    <col min="8" max="8" width="12.5703125" bestFit="1" customWidth="1"/>
    <col min="9" max="9" width="11" bestFit="1" customWidth="1"/>
  </cols>
  <sheetData>
    <row r="1" spans="1:36" ht="2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 spans="1:36" ht="2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ht="21">
      <c r="A3" s="123" t="s">
        <v>67</v>
      </c>
      <c r="B3" s="123"/>
      <c r="C3" s="123"/>
      <c r="D3" s="123"/>
      <c r="E3" s="123"/>
      <c r="F3" s="123"/>
      <c r="G3" s="123"/>
      <c r="H3" s="123"/>
      <c r="I3" s="123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6" ht="6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  <c r="F4" s="4" t="s">
        <v>7</v>
      </c>
      <c r="G4" s="5" t="s">
        <v>8</v>
      </c>
      <c r="H4" s="6" t="s">
        <v>9</v>
      </c>
      <c r="I4" s="42" t="s">
        <v>68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21">
      <c r="A5" s="22">
        <v>1</v>
      </c>
      <c r="B5" s="23" t="s">
        <v>10</v>
      </c>
      <c r="C5" s="23" t="s">
        <v>11</v>
      </c>
      <c r="D5" s="22" t="s">
        <v>12</v>
      </c>
      <c r="E5" s="24">
        <v>100000055442</v>
      </c>
      <c r="F5" s="22">
        <v>900900028</v>
      </c>
      <c r="G5" s="22" t="s">
        <v>13</v>
      </c>
      <c r="H5" s="25">
        <v>50000</v>
      </c>
      <c r="I5" s="57">
        <v>5001.03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8"/>
    </row>
    <row r="6" spans="1:36" ht="21">
      <c r="A6" s="26">
        <v>2</v>
      </c>
      <c r="B6" s="27" t="s">
        <v>14</v>
      </c>
      <c r="C6" s="27" t="s">
        <v>15</v>
      </c>
      <c r="D6" s="26" t="s">
        <v>16</v>
      </c>
      <c r="E6" s="28">
        <v>100000061541</v>
      </c>
      <c r="F6" s="26">
        <v>900900028</v>
      </c>
      <c r="G6" s="26" t="s">
        <v>17</v>
      </c>
      <c r="H6" s="29">
        <v>12500</v>
      </c>
      <c r="I6" s="61">
        <v>736.3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8"/>
    </row>
    <row r="7" spans="1:36" ht="21">
      <c r="A7" s="26">
        <v>3</v>
      </c>
      <c r="B7" s="27" t="s">
        <v>14</v>
      </c>
      <c r="C7" s="27" t="s">
        <v>15</v>
      </c>
      <c r="D7" s="26" t="s">
        <v>16</v>
      </c>
      <c r="E7" s="28">
        <v>100000061542</v>
      </c>
      <c r="F7" s="26">
        <v>900900028</v>
      </c>
      <c r="G7" s="26" t="s">
        <v>17</v>
      </c>
      <c r="H7" s="29">
        <v>12500</v>
      </c>
      <c r="I7" s="50">
        <v>736.3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8"/>
    </row>
    <row r="8" spans="1:36" ht="21">
      <c r="A8" s="26">
        <v>4</v>
      </c>
      <c r="B8" s="27" t="s">
        <v>14</v>
      </c>
      <c r="C8" s="27" t="s">
        <v>15</v>
      </c>
      <c r="D8" s="26" t="s">
        <v>16</v>
      </c>
      <c r="E8" s="28">
        <v>100000061543</v>
      </c>
      <c r="F8" s="26">
        <v>900900028</v>
      </c>
      <c r="G8" s="26" t="s">
        <v>17</v>
      </c>
      <c r="H8" s="29">
        <v>12500</v>
      </c>
      <c r="I8" s="62">
        <v>736.3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8"/>
    </row>
    <row r="9" spans="1:36" ht="21">
      <c r="A9" s="26">
        <v>5</v>
      </c>
      <c r="B9" s="27" t="s">
        <v>18</v>
      </c>
      <c r="C9" s="27" t="s">
        <v>19</v>
      </c>
      <c r="D9" s="26" t="s">
        <v>20</v>
      </c>
      <c r="E9" s="28">
        <v>100000065148</v>
      </c>
      <c r="F9" s="26">
        <v>900900028</v>
      </c>
      <c r="G9" s="26" t="s">
        <v>17</v>
      </c>
      <c r="H9" s="29">
        <v>22200</v>
      </c>
      <c r="I9" s="39">
        <v>1991.92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8"/>
    </row>
    <row r="10" spans="1:36" ht="21">
      <c r="A10" s="26">
        <v>6</v>
      </c>
      <c r="B10" s="27" t="s">
        <v>10</v>
      </c>
      <c r="C10" s="27" t="s">
        <v>21</v>
      </c>
      <c r="D10" s="26" t="s">
        <v>22</v>
      </c>
      <c r="E10" s="28">
        <v>100000075037</v>
      </c>
      <c r="F10" s="26">
        <v>900900028</v>
      </c>
      <c r="G10" s="26" t="s">
        <v>13</v>
      </c>
      <c r="H10" s="29">
        <v>24000</v>
      </c>
      <c r="I10" s="39">
        <v>2400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8"/>
    </row>
    <row r="11" spans="1:36" ht="21">
      <c r="A11" s="26">
        <v>7</v>
      </c>
      <c r="B11" s="27" t="s">
        <v>23</v>
      </c>
      <c r="C11" s="27" t="s">
        <v>24</v>
      </c>
      <c r="D11" s="26" t="s">
        <v>25</v>
      </c>
      <c r="E11" s="28">
        <v>100000083546</v>
      </c>
      <c r="F11" s="26">
        <v>900900028</v>
      </c>
      <c r="G11" s="26" t="s">
        <v>17</v>
      </c>
      <c r="H11" s="29">
        <v>1138000</v>
      </c>
      <c r="I11" s="39">
        <v>142250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8"/>
    </row>
    <row r="12" spans="1:36" ht="21">
      <c r="A12" s="26">
        <v>8</v>
      </c>
      <c r="B12" s="27" t="s">
        <v>26</v>
      </c>
      <c r="C12" s="27" t="s">
        <v>27</v>
      </c>
      <c r="D12" s="26" t="s">
        <v>28</v>
      </c>
      <c r="E12" s="28">
        <v>100000089145</v>
      </c>
      <c r="F12" s="26">
        <v>900900028</v>
      </c>
      <c r="G12" s="26" t="s">
        <v>17</v>
      </c>
      <c r="H12" s="29">
        <v>6500</v>
      </c>
      <c r="I12" s="39">
        <v>812.5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8"/>
    </row>
    <row r="13" spans="1:36" ht="21">
      <c r="A13" s="26">
        <v>9</v>
      </c>
      <c r="B13" s="27" t="s">
        <v>26</v>
      </c>
      <c r="C13" s="27" t="s">
        <v>27</v>
      </c>
      <c r="D13" s="26" t="s">
        <v>28</v>
      </c>
      <c r="E13" s="28">
        <v>100000089146</v>
      </c>
      <c r="F13" s="26">
        <v>900900028</v>
      </c>
      <c r="G13" s="26" t="s">
        <v>17</v>
      </c>
      <c r="H13" s="29">
        <v>6500</v>
      </c>
      <c r="I13" s="39">
        <v>812.5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8"/>
    </row>
    <row r="14" spans="1:36" ht="21">
      <c r="A14" s="26">
        <v>10</v>
      </c>
      <c r="B14" s="27" t="s">
        <v>26</v>
      </c>
      <c r="C14" s="27" t="s">
        <v>27</v>
      </c>
      <c r="D14" s="26" t="s">
        <v>28</v>
      </c>
      <c r="E14" s="28">
        <v>100000089147</v>
      </c>
      <c r="F14" s="26">
        <v>900900028</v>
      </c>
      <c r="G14" s="26" t="s">
        <v>17</v>
      </c>
      <c r="H14" s="29">
        <v>6500</v>
      </c>
      <c r="I14" s="39">
        <v>812.5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8"/>
    </row>
    <row r="15" spans="1:36" ht="21">
      <c r="A15" s="26">
        <v>11</v>
      </c>
      <c r="B15" s="27" t="s">
        <v>26</v>
      </c>
      <c r="C15" s="27" t="s">
        <v>27</v>
      </c>
      <c r="D15" s="26" t="s">
        <v>28</v>
      </c>
      <c r="E15" s="28">
        <v>100000089148</v>
      </c>
      <c r="F15" s="26">
        <v>900900028</v>
      </c>
      <c r="G15" s="26" t="s">
        <v>17</v>
      </c>
      <c r="H15" s="29">
        <v>6500</v>
      </c>
      <c r="I15" s="39">
        <v>812.5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8"/>
    </row>
    <row r="16" spans="1:36" ht="21">
      <c r="A16" s="26">
        <v>12</v>
      </c>
      <c r="B16" s="27" t="s">
        <v>26</v>
      </c>
      <c r="C16" s="27" t="s">
        <v>27</v>
      </c>
      <c r="D16" s="26" t="s">
        <v>28</v>
      </c>
      <c r="E16" s="28">
        <v>100000089149</v>
      </c>
      <c r="F16" s="26">
        <v>900900028</v>
      </c>
      <c r="G16" s="26" t="s">
        <v>17</v>
      </c>
      <c r="H16" s="29">
        <v>6500</v>
      </c>
      <c r="I16" s="39">
        <v>812.5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8"/>
    </row>
    <row r="17" spans="1:36" ht="21">
      <c r="A17" s="26">
        <v>13</v>
      </c>
      <c r="B17" s="27" t="s">
        <v>14</v>
      </c>
      <c r="C17" s="27" t="s">
        <v>29</v>
      </c>
      <c r="D17" s="26" t="s">
        <v>30</v>
      </c>
      <c r="E17" s="28">
        <v>100000091058</v>
      </c>
      <c r="F17" s="26">
        <v>900900028</v>
      </c>
      <c r="G17" s="26" t="s">
        <v>17</v>
      </c>
      <c r="H17" s="29">
        <v>22100</v>
      </c>
      <c r="I17" s="39">
        <v>2762.5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8"/>
    </row>
    <row r="18" spans="1:36" ht="21">
      <c r="A18" s="26">
        <v>14</v>
      </c>
      <c r="B18" s="27" t="s">
        <v>14</v>
      </c>
      <c r="C18" s="27" t="s">
        <v>29</v>
      </c>
      <c r="D18" s="26" t="s">
        <v>30</v>
      </c>
      <c r="E18" s="28">
        <v>100000091059</v>
      </c>
      <c r="F18" s="26">
        <v>900900028</v>
      </c>
      <c r="G18" s="26" t="s">
        <v>17</v>
      </c>
      <c r="H18" s="29">
        <v>22100</v>
      </c>
      <c r="I18" s="39">
        <v>2762.5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8"/>
    </row>
    <row r="19" spans="1:36" ht="21">
      <c r="A19" s="26">
        <v>15</v>
      </c>
      <c r="B19" s="27" t="s">
        <v>14</v>
      </c>
      <c r="C19" s="27" t="s">
        <v>29</v>
      </c>
      <c r="D19" s="26" t="s">
        <v>30</v>
      </c>
      <c r="E19" s="28">
        <v>100000091060</v>
      </c>
      <c r="F19" s="26">
        <v>900900028</v>
      </c>
      <c r="G19" s="26" t="s">
        <v>17</v>
      </c>
      <c r="H19" s="29">
        <v>22100</v>
      </c>
      <c r="I19" s="39">
        <v>2762.5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8"/>
    </row>
    <row r="20" spans="1:36" ht="21">
      <c r="A20" s="26">
        <v>16</v>
      </c>
      <c r="B20" s="27" t="s">
        <v>14</v>
      </c>
      <c r="C20" s="27" t="s">
        <v>29</v>
      </c>
      <c r="D20" s="26" t="s">
        <v>30</v>
      </c>
      <c r="E20" s="28">
        <v>100000091061</v>
      </c>
      <c r="F20" s="26">
        <v>900900028</v>
      </c>
      <c r="G20" s="26" t="s">
        <v>17</v>
      </c>
      <c r="H20" s="29">
        <v>22100</v>
      </c>
      <c r="I20" s="39">
        <v>2762.5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8"/>
    </row>
    <row r="21" spans="1:36" ht="21">
      <c r="A21" s="26">
        <v>17</v>
      </c>
      <c r="B21" s="27" t="s">
        <v>14</v>
      </c>
      <c r="C21" s="27" t="s">
        <v>29</v>
      </c>
      <c r="D21" s="26" t="s">
        <v>30</v>
      </c>
      <c r="E21" s="28">
        <v>100000091062</v>
      </c>
      <c r="F21" s="26">
        <v>900900028</v>
      </c>
      <c r="G21" s="26" t="s">
        <v>17</v>
      </c>
      <c r="H21" s="29">
        <v>22100</v>
      </c>
      <c r="I21" s="39">
        <v>2762.5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8"/>
    </row>
    <row r="22" spans="1:36" ht="21">
      <c r="A22" s="26">
        <v>18</v>
      </c>
      <c r="B22" s="27" t="s">
        <v>14</v>
      </c>
      <c r="C22" s="27" t="s">
        <v>29</v>
      </c>
      <c r="D22" s="26" t="s">
        <v>30</v>
      </c>
      <c r="E22" s="28">
        <v>100000091063</v>
      </c>
      <c r="F22" s="26">
        <v>900900028</v>
      </c>
      <c r="G22" s="26" t="s">
        <v>17</v>
      </c>
      <c r="H22" s="29">
        <v>22100</v>
      </c>
      <c r="I22" s="39">
        <v>2762.5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8"/>
    </row>
    <row r="23" spans="1:36" ht="21">
      <c r="A23" s="26">
        <v>19</v>
      </c>
      <c r="B23" s="27" t="s">
        <v>14</v>
      </c>
      <c r="C23" s="27" t="s">
        <v>29</v>
      </c>
      <c r="D23" s="26" t="s">
        <v>30</v>
      </c>
      <c r="E23" s="28">
        <v>100000091064</v>
      </c>
      <c r="F23" s="26">
        <v>900900028</v>
      </c>
      <c r="G23" s="26" t="s">
        <v>17</v>
      </c>
      <c r="H23" s="29">
        <v>22100</v>
      </c>
      <c r="I23" s="39">
        <v>2762.5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8"/>
    </row>
    <row r="24" spans="1:36" ht="21">
      <c r="A24" s="26">
        <v>20</v>
      </c>
      <c r="B24" s="27" t="s">
        <v>14</v>
      </c>
      <c r="C24" s="27" t="s">
        <v>29</v>
      </c>
      <c r="D24" s="26" t="s">
        <v>30</v>
      </c>
      <c r="E24" s="28">
        <v>100000091065</v>
      </c>
      <c r="F24" s="26">
        <v>900900028</v>
      </c>
      <c r="G24" s="26" t="s">
        <v>17</v>
      </c>
      <c r="H24" s="29">
        <v>22100</v>
      </c>
      <c r="I24" s="39">
        <v>2762.5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8"/>
    </row>
    <row r="25" spans="1:36" ht="21">
      <c r="A25" s="26">
        <v>21</v>
      </c>
      <c r="B25" s="27" t="s">
        <v>14</v>
      </c>
      <c r="C25" s="27" t="s">
        <v>29</v>
      </c>
      <c r="D25" s="26" t="s">
        <v>30</v>
      </c>
      <c r="E25" s="28">
        <v>100000091066</v>
      </c>
      <c r="F25" s="26">
        <v>900900028</v>
      </c>
      <c r="G25" s="26" t="s">
        <v>17</v>
      </c>
      <c r="H25" s="29">
        <v>22100</v>
      </c>
      <c r="I25" s="39">
        <v>2762.5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8"/>
    </row>
    <row r="26" spans="1:36" ht="21">
      <c r="A26" s="26">
        <v>22</v>
      </c>
      <c r="B26" s="27" t="s">
        <v>14</v>
      </c>
      <c r="C26" s="27" t="s">
        <v>29</v>
      </c>
      <c r="D26" s="26" t="s">
        <v>30</v>
      </c>
      <c r="E26" s="28">
        <v>100000091067</v>
      </c>
      <c r="F26" s="26">
        <v>900900028</v>
      </c>
      <c r="G26" s="26" t="s">
        <v>17</v>
      </c>
      <c r="H26" s="29">
        <v>22100</v>
      </c>
      <c r="I26" s="39">
        <v>2762.5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8"/>
    </row>
    <row r="27" spans="1:36" ht="21">
      <c r="A27" s="26">
        <v>23</v>
      </c>
      <c r="B27" s="27" t="s">
        <v>14</v>
      </c>
      <c r="C27" s="27" t="s">
        <v>29</v>
      </c>
      <c r="D27" s="26" t="s">
        <v>30</v>
      </c>
      <c r="E27" s="28">
        <v>100000091068</v>
      </c>
      <c r="F27" s="26">
        <v>900900028</v>
      </c>
      <c r="G27" s="26" t="s">
        <v>17</v>
      </c>
      <c r="H27" s="29">
        <v>22100</v>
      </c>
      <c r="I27" s="39">
        <v>2762.5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8"/>
    </row>
    <row r="28" spans="1:36" ht="21">
      <c r="A28" s="26">
        <v>24</v>
      </c>
      <c r="B28" s="27" t="s">
        <v>14</v>
      </c>
      <c r="C28" s="27" t="s">
        <v>29</v>
      </c>
      <c r="D28" s="26" t="s">
        <v>30</v>
      </c>
      <c r="E28" s="28">
        <v>100000091069</v>
      </c>
      <c r="F28" s="26">
        <v>900900028</v>
      </c>
      <c r="G28" s="26" t="s">
        <v>17</v>
      </c>
      <c r="H28" s="29">
        <v>22100</v>
      </c>
      <c r="I28" s="39">
        <v>2762.5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8"/>
    </row>
    <row r="29" spans="1:36" ht="21">
      <c r="A29" s="26">
        <v>25</v>
      </c>
      <c r="B29" s="27" t="s">
        <v>10</v>
      </c>
      <c r="C29" s="27" t="s">
        <v>31</v>
      </c>
      <c r="D29" s="26" t="s">
        <v>32</v>
      </c>
      <c r="E29" s="28">
        <v>100000091891</v>
      </c>
      <c r="F29" s="26">
        <v>900900028</v>
      </c>
      <c r="G29" s="26" t="s">
        <v>13</v>
      </c>
      <c r="H29" s="29">
        <v>14500</v>
      </c>
      <c r="I29" s="39">
        <v>1450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8"/>
    </row>
    <row r="30" spans="1:36" ht="21">
      <c r="A30" s="26">
        <v>26</v>
      </c>
      <c r="B30" s="27" t="s">
        <v>14</v>
      </c>
      <c r="C30" s="27" t="s">
        <v>33</v>
      </c>
      <c r="D30" s="26" t="s">
        <v>34</v>
      </c>
      <c r="E30" s="28">
        <v>100000094085</v>
      </c>
      <c r="F30" s="26">
        <v>900900028</v>
      </c>
      <c r="G30" s="26" t="s">
        <v>17</v>
      </c>
      <c r="H30" s="29">
        <v>22100</v>
      </c>
      <c r="I30" s="39">
        <v>2762.5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8"/>
    </row>
    <row r="31" spans="1:36" ht="21">
      <c r="A31" s="26">
        <v>27</v>
      </c>
      <c r="B31" s="27" t="s">
        <v>14</v>
      </c>
      <c r="C31" s="27" t="s">
        <v>33</v>
      </c>
      <c r="D31" s="26" t="s">
        <v>34</v>
      </c>
      <c r="E31" s="28">
        <v>100000094086</v>
      </c>
      <c r="F31" s="26">
        <v>900900028</v>
      </c>
      <c r="G31" s="26" t="s">
        <v>17</v>
      </c>
      <c r="H31" s="29">
        <v>22100</v>
      </c>
      <c r="I31" s="39">
        <v>2762.5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8"/>
    </row>
    <row r="32" spans="1:36" ht="21">
      <c r="A32" s="26">
        <v>28</v>
      </c>
      <c r="B32" s="27" t="s">
        <v>14</v>
      </c>
      <c r="C32" s="27" t="s">
        <v>33</v>
      </c>
      <c r="D32" s="26" t="s">
        <v>34</v>
      </c>
      <c r="E32" s="28">
        <v>100000094087</v>
      </c>
      <c r="F32" s="26">
        <v>900900028</v>
      </c>
      <c r="G32" s="26" t="s">
        <v>17</v>
      </c>
      <c r="H32" s="29">
        <v>22100</v>
      </c>
      <c r="I32" s="39">
        <v>2762.5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8"/>
    </row>
    <row r="33" spans="1:255" ht="21">
      <c r="A33" s="26">
        <v>29</v>
      </c>
      <c r="B33" s="27" t="s">
        <v>14</v>
      </c>
      <c r="C33" s="27" t="s">
        <v>33</v>
      </c>
      <c r="D33" s="26" t="s">
        <v>34</v>
      </c>
      <c r="E33" s="28">
        <v>100000094088</v>
      </c>
      <c r="F33" s="26">
        <v>900900028</v>
      </c>
      <c r="G33" s="26" t="s">
        <v>17</v>
      </c>
      <c r="H33" s="29">
        <v>22100</v>
      </c>
      <c r="I33" s="39">
        <v>2762.5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8"/>
    </row>
    <row r="34" spans="1:255" ht="21">
      <c r="A34" s="26">
        <v>30</v>
      </c>
      <c r="B34" s="27" t="s">
        <v>14</v>
      </c>
      <c r="C34" s="27" t="s">
        <v>33</v>
      </c>
      <c r="D34" s="26" t="s">
        <v>34</v>
      </c>
      <c r="E34" s="28">
        <v>100000094089</v>
      </c>
      <c r="F34" s="26">
        <v>900900028</v>
      </c>
      <c r="G34" s="26" t="s">
        <v>17</v>
      </c>
      <c r="H34" s="29">
        <v>22100</v>
      </c>
      <c r="I34" s="39">
        <v>2762.5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8"/>
    </row>
    <row r="35" spans="1:255" ht="21">
      <c r="A35" s="26">
        <v>31</v>
      </c>
      <c r="B35" s="27" t="s">
        <v>14</v>
      </c>
      <c r="C35" s="27" t="s">
        <v>33</v>
      </c>
      <c r="D35" s="26" t="s">
        <v>34</v>
      </c>
      <c r="E35" s="28">
        <v>100000094090</v>
      </c>
      <c r="F35" s="26">
        <v>900900028</v>
      </c>
      <c r="G35" s="26" t="s">
        <v>17</v>
      </c>
      <c r="H35" s="29">
        <v>22100</v>
      </c>
      <c r="I35" s="39">
        <v>2762.5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8"/>
    </row>
    <row r="36" spans="1:255" ht="21">
      <c r="A36" s="26">
        <v>32</v>
      </c>
      <c r="B36" s="27" t="s">
        <v>14</v>
      </c>
      <c r="C36" s="27" t="s">
        <v>33</v>
      </c>
      <c r="D36" s="26" t="s">
        <v>34</v>
      </c>
      <c r="E36" s="28">
        <v>100000094091</v>
      </c>
      <c r="F36" s="26">
        <v>900900028</v>
      </c>
      <c r="G36" s="26" t="s">
        <v>17</v>
      </c>
      <c r="H36" s="29">
        <v>22100</v>
      </c>
      <c r="I36" s="39">
        <v>2762.5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8"/>
    </row>
    <row r="37" spans="1:255" ht="21">
      <c r="A37" s="26">
        <v>33</v>
      </c>
      <c r="B37" s="27" t="s">
        <v>14</v>
      </c>
      <c r="C37" s="27" t="s">
        <v>33</v>
      </c>
      <c r="D37" s="26" t="s">
        <v>34</v>
      </c>
      <c r="E37" s="28">
        <v>100000094092</v>
      </c>
      <c r="F37" s="26">
        <v>900900028</v>
      </c>
      <c r="G37" s="26" t="s">
        <v>17</v>
      </c>
      <c r="H37" s="29">
        <v>22100</v>
      </c>
      <c r="I37" s="39">
        <v>2762.5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8"/>
    </row>
    <row r="38" spans="1:255" ht="21">
      <c r="A38" s="26">
        <v>34</v>
      </c>
      <c r="B38" s="27" t="s">
        <v>14</v>
      </c>
      <c r="C38" s="27" t="s">
        <v>33</v>
      </c>
      <c r="D38" s="26" t="s">
        <v>34</v>
      </c>
      <c r="E38" s="28">
        <v>100000094093</v>
      </c>
      <c r="F38" s="26">
        <v>900900028</v>
      </c>
      <c r="G38" s="26" t="s">
        <v>17</v>
      </c>
      <c r="H38" s="29">
        <v>22100</v>
      </c>
      <c r="I38" s="39">
        <v>2762.5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8"/>
    </row>
    <row r="39" spans="1:255" ht="21">
      <c r="A39" s="26">
        <v>35</v>
      </c>
      <c r="B39" s="27" t="s">
        <v>14</v>
      </c>
      <c r="C39" s="27" t="s">
        <v>33</v>
      </c>
      <c r="D39" s="26" t="s">
        <v>34</v>
      </c>
      <c r="E39" s="28">
        <v>100000094094</v>
      </c>
      <c r="F39" s="26">
        <v>900900028</v>
      </c>
      <c r="G39" s="26" t="s">
        <v>17</v>
      </c>
      <c r="H39" s="29">
        <v>22100</v>
      </c>
      <c r="I39" s="39">
        <v>2762.5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8"/>
    </row>
    <row r="40" spans="1:255" ht="21">
      <c r="A40" s="26">
        <v>36</v>
      </c>
      <c r="B40" s="27" t="s">
        <v>10</v>
      </c>
      <c r="C40" s="27" t="s">
        <v>35</v>
      </c>
      <c r="D40" s="26" t="s">
        <v>36</v>
      </c>
      <c r="E40" s="28">
        <v>100000098444</v>
      </c>
      <c r="F40" s="26">
        <v>900900028</v>
      </c>
      <c r="G40" s="26" t="s">
        <v>13</v>
      </c>
      <c r="H40" s="29">
        <v>19900</v>
      </c>
      <c r="I40" s="39">
        <v>1990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8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 ht="21">
      <c r="A41" s="26">
        <v>37</v>
      </c>
      <c r="B41" s="31" t="s">
        <v>37</v>
      </c>
      <c r="C41" s="32" t="s">
        <v>38</v>
      </c>
      <c r="D41" s="32" t="s">
        <v>39</v>
      </c>
      <c r="E41" s="36">
        <v>100000124820</v>
      </c>
      <c r="F41" s="31">
        <v>900900028</v>
      </c>
      <c r="G41" s="53" t="s">
        <v>40</v>
      </c>
      <c r="H41" s="30">
        <v>10990</v>
      </c>
      <c r="I41" s="39">
        <v>1373.75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</row>
    <row r="42" spans="1:255" ht="21">
      <c r="A42" s="26">
        <v>38</v>
      </c>
      <c r="B42" s="31" t="s">
        <v>41</v>
      </c>
      <c r="C42" s="33" t="s">
        <v>42</v>
      </c>
      <c r="D42" s="33" t="s">
        <v>43</v>
      </c>
      <c r="E42" s="37">
        <v>100000137749</v>
      </c>
      <c r="F42" s="33">
        <v>900900028</v>
      </c>
      <c r="G42" s="54" t="s">
        <v>40</v>
      </c>
      <c r="H42" s="34">
        <v>18000</v>
      </c>
      <c r="I42" s="39">
        <v>2250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</row>
    <row r="43" spans="1:255" ht="21">
      <c r="A43" s="26">
        <v>39</v>
      </c>
      <c r="B43" s="27" t="s">
        <v>26</v>
      </c>
      <c r="C43" s="33" t="s">
        <v>44</v>
      </c>
      <c r="D43" s="33" t="s">
        <v>45</v>
      </c>
      <c r="E43" s="37">
        <v>100000131012</v>
      </c>
      <c r="F43" s="33">
        <v>900900028</v>
      </c>
      <c r="G43" s="54" t="s">
        <v>40</v>
      </c>
      <c r="H43" s="34">
        <v>25000</v>
      </c>
      <c r="I43" s="39">
        <v>3125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</row>
    <row r="44" spans="1:255" ht="21">
      <c r="A44" s="26">
        <v>40</v>
      </c>
      <c r="B44" s="27" t="s">
        <v>26</v>
      </c>
      <c r="C44" s="33" t="s">
        <v>44</v>
      </c>
      <c r="D44" s="33" t="s">
        <v>45</v>
      </c>
      <c r="E44" s="37">
        <v>100000131013</v>
      </c>
      <c r="F44" s="33">
        <v>900900028</v>
      </c>
      <c r="G44" s="54" t="s">
        <v>40</v>
      </c>
      <c r="H44" s="34">
        <v>25000</v>
      </c>
      <c r="I44" s="39">
        <v>3125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</row>
    <row r="45" spans="1:255" ht="21">
      <c r="A45" s="26">
        <v>41</v>
      </c>
      <c r="B45" s="27" t="s">
        <v>26</v>
      </c>
      <c r="C45" s="33" t="s">
        <v>46</v>
      </c>
      <c r="D45" s="33" t="s">
        <v>45</v>
      </c>
      <c r="E45" s="37">
        <v>100000131014</v>
      </c>
      <c r="F45" s="33">
        <v>900900028</v>
      </c>
      <c r="G45" s="54" t="s">
        <v>40</v>
      </c>
      <c r="H45" s="34">
        <v>25000</v>
      </c>
      <c r="I45" s="39">
        <v>3125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</row>
    <row r="46" spans="1:255" ht="21">
      <c r="A46" s="26">
        <v>42</v>
      </c>
      <c r="B46" s="27" t="s">
        <v>26</v>
      </c>
      <c r="C46" s="33" t="s">
        <v>47</v>
      </c>
      <c r="D46" s="33" t="s">
        <v>45</v>
      </c>
      <c r="E46" s="37">
        <v>100000131015</v>
      </c>
      <c r="F46" s="33">
        <v>900900028</v>
      </c>
      <c r="G46" s="54" t="s">
        <v>40</v>
      </c>
      <c r="H46" s="34">
        <v>25000</v>
      </c>
      <c r="I46" s="39">
        <v>3125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</row>
    <row r="47" spans="1:255" ht="21">
      <c r="A47" s="26">
        <v>43</v>
      </c>
      <c r="B47" s="27" t="s">
        <v>10</v>
      </c>
      <c r="C47" s="33" t="s">
        <v>48</v>
      </c>
      <c r="D47" s="33" t="s">
        <v>39</v>
      </c>
      <c r="E47" s="37">
        <v>100000124819</v>
      </c>
      <c r="F47" s="33">
        <v>900900028</v>
      </c>
      <c r="G47" s="54" t="s">
        <v>49</v>
      </c>
      <c r="H47" s="34">
        <v>28900</v>
      </c>
      <c r="I47" s="39">
        <v>2890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</row>
    <row r="48" spans="1:255" ht="21">
      <c r="A48" s="26">
        <v>44</v>
      </c>
      <c r="B48" s="27" t="s">
        <v>10</v>
      </c>
      <c r="C48" s="38" t="s">
        <v>50</v>
      </c>
      <c r="D48" s="38" t="s">
        <v>51</v>
      </c>
      <c r="E48" s="52">
        <v>100000144365</v>
      </c>
      <c r="F48" s="33">
        <v>900900028</v>
      </c>
      <c r="G48" s="54" t="s">
        <v>49</v>
      </c>
      <c r="H48" s="39">
        <v>8899</v>
      </c>
      <c r="I48" s="39">
        <v>889.9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</row>
    <row r="49" spans="1:255" ht="21">
      <c r="A49" s="26">
        <v>45</v>
      </c>
      <c r="B49" s="27" t="s">
        <v>10</v>
      </c>
      <c r="C49" s="38" t="s">
        <v>50</v>
      </c>
      <c r="D49" s="38" t="s">
        <v>51</v>
      </c>
      <c r="E49" s="52">
        <v>100000144366</v>
      </c>
      <c r="F49" s="33">
        <v>900900028</v>
      </c>
      <c r="G49" s="54" t="s">
        <v>49</v>
      </c>
      <c r="H49" s="39">
        <v>8899</v>
      </c>
      <c r="I49" s="39">
        <v>889.9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</row>
    <row r="50" spans="1:255" ht="21">
      <c r="A50" s="26">
        <v>46</v>
      </c>
      <c r="B50" s="27" t="s">
        <v>10</v>
      </c>
      <c r="C50" s="38" t="s">
        <v>50</v>
      </c>
      <c r="D50" s="38" t="s">
        <v>51</v>
      </c>
      <c r="E50" s="52">
        <v>100000144367</v>
      </c>
      <c r="F50" s="33">
        <v>900900028</v>
      </c>
      <c r="G50" s="54" t="s">
        <v>49</v>
      </c>
      <c r="H50" s="39">
        <v>8899</v>
      </c>
      <c r="I50" s="39">
        <v>889.9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</row>
    <row r="51" spans="1:255" ht="21">
      <c r="A51" s="26">
        <v>47</v>
      </c>
      <c r="B51" s="27" t="s">
        <v>10</v>
      </c>
      <c r="C51" s="38" t="s">
        <v>50</v>
      </c>
      <c r="D51" s="38" t="s">
        <v>51</v>
      </c>
      <c r="E51" s="52">
        <v>100000144368</v>
      </c>
      <c r="F51" s="33">
        <v>900900028</v>
      </c>
      <c r="G51" s="54" t="s">
        <v>49</v>
      </c>
      <c r="H51" s="39">
        <v>8899</v>
      </c>
      <c r="I51" s="39">
        <v>889.9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</row>
    <row r="52" spans="1:255" ht="21">
      <c r="A52" s="26">
        <v>48</v>
      </c>
      <c r="B52" s="27" t="s">
        <v>10</v>
      </c>
      <c r="C52" s="38" t="s">
        <v>50</v>
      </c>
      <c r="D52" s="38" t="s">
        <v>51</v>
      </c>
      <c r="E52" s="52">
        <v>100000144369</v>
      </c>
      <c r="F52" s="33">
        <v>900900028</v>
      </c>
      <c r="G52" s="54" t="s">
        <v>49</v>
      </c>
      <c r="H52" s="39">
        <v>8899</v>
      </c>
      <c r="I52" s="39">
        <v>889.9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</row>
    <row r="53" spans="1:255" ht="21">
      <c r="A53" s="26">
        <v>49</v>
      </c>
      <c r="B53" s="27" t="s">
        <v>10</v>
      </c>
      <c r="C53" s="38" t="s">
        <v>50</v>
      </c>
      <c r="D53" s="38" t="s">
        <v>51</v>
      </c>
      <c r="E53" s="52">
        <v>100000144370</v>
      </c>
      <c r="F53" s="33">
        <v>900900028</v>
      </c>
      <c r="G53" s="54" t="s">
        <v>49</v>
      </c>
      <c r="H53" s="39">
        <v>8899</v>
      </c>
      <c r="I53" s="39">
        <v>889.9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</row>
    <row r="54" spans="1:255" ht="21">
      <c r="A54" s="26">
        <v>50</v>
      </c>
      <c r="B54" s="27" t="s">
        <v>10</v>
      </c>
      <c r="C54" s="38" t="s">
        <v>50</v>
      </c>
      <c r="D54" s="38" t="s">
        <v>51</v>
      </c>
      <c r="E54" s="52">
        <v>100000144371</v>
      </c>
      <c r="F54" s="33">
        <v>900900028</v>
      </c>
      <c r="G54" s="54" t="s">
        <v>49</v>
      </c>
      <c r="H54" s="39">
        <v>8899</v>
      </c>
      <c r="I54" s="39">
        <v>889.9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</row>
    <row r="55" spans="1:255" ht="21">
      <c r="A55" s="26">
        <v>51</v>
      </c>
      <c r="B55" s="27" t="s">
        <v>10</v>
      </c>
      <c r="C55" s="38" t="s">
        <v>50</v>
      </c>
      <c r="D55" s="38" t="s">
        <v>51</v>
      </c>
      <c r="E55" s="52">
        <v>100000144372</v>
      </c>
      <c r="F55" s="33">
        <v>900900028</v>
      </c>
      <c r="G55" s="54" t="s">
        <v>49</v>
      </c>
      <c r="H55" s="39">
        <v>8899</v>
      </c>
      <c r="I55" s="39">
        <v>889.9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</row>
    <row r="56" spans="1:255" ht="21">
      <c r="A56" s="26">
        <v>52</v>
      </c>
      <c r="B56" s="27" t="s">
        <v>10</v>
      </c>
      <c r="C56" s="38" t="s">
        <v>50</v>
      </c>
      <c r="D56" s="38" t="s">
        <v>51</v>
      </c>
      <c r="E56" s="52">
        <v>100000144373</v>
      </c>
      <c r="F56" s="33">
        <v>900900028</v>
      </c>
      <c r="G56" s="54" t="s">
        <v>49</v>
      </c>
      <c r="H56" s="39">
        <v>8899</v>
      </c>
      <c r="I56" s="39">
        <v>889.9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</row>
    <row r="57" spans="1:255" ht="21">
      <c r="A57" s="26">
        <v>53</v>
      </c>
      <c r="B57" s="27" t="s">
        <v>10</v>
      </c>
      <c r="C57" s="38" t="s">
        <v>50</v>
      </c>
      <c r="D57" s="38" t="s">
        <v>51</v>
      </c>
      <c r="E57" s="52">
        <v>100000144374</v>
      </c>
      <c r="F57" s="33">
        <v>900900028</v>
      </c>
      <c r="G57" s="54" t="s">
        <v>49</v>
      </c>
      <c r="H57" s="39">
        <v>8899</v>
      </c>
      <c r="I57" s="39">
        <v>889.9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</row>
    <row r="58" spans="1:255" ht="21">
      <c r="A58" s="26">
        <v>54</v>
      </c>
      <c r="B58" s="27" t="s">
        <v>10</v>
      </c>
      <c r="C58" s="38" t="s">
        <v>50</v>
      </c>
      <c r="D58" s="38" t="s">
        <v>51</v>
      </c>
      <c r="E58" s="52">
        <v>100000144375</v>
      </c>
      <c r="F58" s="33">
        <v>900900028</v>
      </c>
      <c r="G58" s="54" t="s">
        <v>49</v>
      </c>
      <c r="H58" s="39">
        <v>8899</v>
      </c>
      <c r="I58" s="39">
        <v>889.9</v>
      </c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</row>
    <row r="59" spans="1:255" ht="21">
      <c r="A59" s="26">
        <v>55</v>
      </c>
      <c r="B59" s="27" t="s">
        <v>10</v>
      </c>
      <c r="C59" s="38" t="s">
        <v>50</v>
      </c>
      <c r="D59" s="38" t="s">
        <v>51</v>
      </c>
      <c r="E59" s="52">
        <v>100000144376</v>
      </c>
      <c r="F59" s="33">
        <v>900900028</v>
      </c>
      <c r="G59" s="54" t="s">
        <v>49</v>
      </c>
      <c r="H59" s="39">
        <v>8899</v>
      </c>
      <c r="I59" s="39">
        <v>889.9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</row>
    <row r="60" spans="1:255" ht="21">
      <c r="A60" s="26">
        <v>56</v>
      </c>
      <c r="B60" s="27" t="s">
        <v>10</v>
      </c>
      <c r="C60" s="38" t="s">
        <v>50</v>
      </c>
      <c r="D60" s="38" t="s">
        <v>51</v>
      </c>
      <c r="E60" s="52">
        <v>100000144377</v>
      </c>
      <c r="F60" s="33">
        <v>900900028</v>
      </c>
      <c r="G60" s="54" t="s">
        <v>49</v>
      </c>
      <c r="H60" s="39">
        <v>8899</v>
      </c>
      <c r="I60" s="39">
        <v>889.9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</row>
    <row r="61" spans="1:255" ht="21">
      <c r="A61" s="26">
        <v>57</v>
      </c>
      <c r="B61" s="27" t="s">
        <v>10</v>
      </c>
      <c r="C61" s="38" t="s">
        <v>50</v>
      </c>
      <c r="D61" s="38" t="s">
        <v>51</v>
      </c>
      <c r="E61" s="52">
        <v>100000144378</v>
      </c>
      <c r="F61" s="33">
        <v>900900028</v>
      </c>
      <c r="G61" s="54" t="s">
        <v>49</v>
      </c>
      <c r="H61" s="39">
        <v>8899</v>
      </c>
      <c r="I61" s="39">
        <v>889.9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</row>
    <row r="62" spans="1:255" ht="21">
      <c r="A62" s="26">
        <v>58</v>
      </c>
      <c r="B62" s="27" t="s">
        <v>10</v>
      </c>
      <c r="C62" s="38" t="s">
        <v>50</v>
      </c>
      <c r="D62" s="38" t="s">
        <v>51</v>
      </c>
      <c r="E62" s="52">
        <v>100000144379</v>
      </c>
      <c r="F62" s="33">
        <v>900900028</v>
      </c>
      <c r="G62" s="54" t="s">
        <v>49</v>
      </c>
      <c r="H62" s="39">
        <v>8899</v>
      </c>
      <c r="I62" s="39">
        <v>889.9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</row>
    <row r="63" spans="1:255" ht="21">
      <c r="A63" s="26">
        <v>59</v>
      </c>
      <c r="B63" s="27" t="s">
        <v>10</v>
      </c>
      <c r="C63" s="38" t="s">
        <v>50</v>
      </c>
      <c r="D63" s="38" t="s">
        <v>51</v>
      </c>
      <c r="E63" s="52">
        <v>100000144380</v>
      </c>
      <c r="F63" s="33">
        <v>900900028</v>
      </c>
      <c r="G63" s="54" t="s">
        <v>49</v>
      </c>
      <c r="H63" s="39">
        <v>8899</v>
      </c>
      <c r="I63" s="39">
        <v>889.9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</row>
    <row r="64" spans="1:255" ht="21">
      <c r="A64" s="26">
        <v>60</v>
      </c>
      <c r="B64" s="27" t="s">
        <v>10</v>
      </c>
      <c r="C64" s="38" t="s">
        <v>50</v>
      </c>
      <c r="D64" s="38" t="s">
        <v>51</v>
      </c>
      <c r="E64" s="52">
        <v>100000144381</v>
      </c>
      <c r="F64" s="33">
        <v>900900028</v>
      </c>
      <c r="G64" s="54" t="s">
        <v>49</v>
      </c>
      <c r="H64" s="39">
        <v>8899</v>
      </c>
      <c r="I64" s="39">
        <v>889.9</v>
      </c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</row>
    <row r="65" spans="1:255" ht="21">
      <c r="A65" s="26">
        <v>61</v>
      </c>
      <c r="B65" s="60" t="s">
        <v>23</v>
      </c>
      <c r="C65" s="38" t="s">
        <v>52</v>
      </c>
      <c r="D65" s="38" t="s">
        <v>53</v>
      </c>
      <c r="E65" s="52">
        <v>100000165313</v>
      </c>
      <c r="F65" s="33">
        <v>900900028</v>
      </c>
      <c r="G65" s="38" t="s">
        <v>17</v>
      </c>
      <c r="H65" s="39">
        <v>1382000</v>
      </c>
      <c r="I65" s="39">
        <v>172750</v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</row>
    <row r="66" spans="1:255" ht="21">
      <c r="A66" s="26">
        <v>62</v>
      </c>
      <c r="B66" s="60" t="s">
        <v>23</v>
      </c>
      <c r="C66" s="38" t="s">
        <v>54</v>
      </c>
      <c r="D66" s="38" t="s">
        <v>53</v>
      </c>
      <c r="E66" s="52">
        <v>100000165314</v>
      </c>
      <c r="F66" s="33">
        <v>900900028</v>
      </c>
      <c r="G66" s="38" t="s">
        <v>17</v>
      </c>
      <c r="H66" s="39">
        <v>59000</v>
      </c>
      <c r="I66" s="39">
        <v>7375</v>
      </c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</row>
    <row r="67" spans="1:255" ht="21">
      <c r="A67" s="26">
        <v>63</v>
      </c>
      <c r="B67" s="60" t="s">
        <v>23</v>
      </c>
      <c r="C67" s="38" t="s">
        <v>54</v>
      </c>
      <c r="D67" s="38" t="s">
        <v>53</v>
      </c>
      <c r="E67" s="52">
        <v>100000165315</v>
      </c>
      <c r="F67" s="33">
        <v>900900028</v>
      </c>
      <c r="G67" s="38" t="s">
        <v>17</v>
      </c>
      <c r="H67" s="39">
        <v>59000</v>
      </c>
      <c r="I67" s="39">
        <v>7375</v>
      </c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</row>
    <row r="68" spans="1:255" ht="21">
      <c r="A68" s="26">
        <v>64</v>
      </c>
      <c r="B68" s="60" t="s">
        <v>10</v>
      </c>
      <c r="C68" s="38" t="s">
        <v>55</v>
      </c>
      <c r="D68" s="38" t="s">
        <v>56</v>
      </c>
      <c r="E68" s="52">
        <v>100000161693</v>
      </c>
      <c r="F68" s="33">
        <v>900900028</v>
      </c>
      <c r="G68" s="38" t="s">
        <v>13</v>
      </c>
      <c r="H68" s="39">
        <v>13900</v>
      </c>
      <c r="I68" s="39">
        <v>1390</v>
      </c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</row>
    <row r="69" spans="1:255" ht="21">
      <c r="A69" s="26">
        <v>65</v>
      </c>
      <c r="B69" s="60" t="s">
        <v>10</v>
      </c>
      <c r="C69" s="38" t="s">
        <v>55</v>
      </c>
      <c r="D69" s="38" t="s">
        <v>56</v>
      </c>
      <c r="E69" s="52">
        <v>100000161694</v>
      </c>
      <c r="F69" s="33">
        <v>900900028</v>
      </c>
      <c r="G69" s="38" t="s">
        <v>13</v>
      </c>
      <c r="H69" s="39">
        <v>13900</v>
      </c>
      <c r="I69" s="39">
        <v>1390</v>
      </c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</row>
    <row r="70" spans="1:255" ht="21">
      <c r="A70" s="26">
        <v>66</v>
      </c>
      <c r="B70" s="60" t="s">
        <v>10</v>
      </c>
      <c r="C70" s="38" t="s">
        <v>55</v>
      </c>
      <c r="D70" s="38" t="s">
        <v>56</v>
      </c>
      <c r="E70" s="52">
        <v>100000161695</v>
      </c>
      <c r="F70" s="33">
        <v>900900028</v>
      </c>
      <c r="G70" s="38" t="s">
        <v>13</v>
      </c>
      <c r="H70" s="39">
        <v>13900</v>
      </c>
      <c r="I70" s="39">
        <v>1390</v>
      </c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</row>
    <row r="71" spans="1:255" ht="21">
      <c r="A71" s="26">
        <v>67</v>
      </c>
      <c r="B71" s="60" t="s">
        <v>10</v>
      </c>
      <c r="C71" s="38" t="s">
        <v>57</v>
      </c>
      <c r="D71" s="38" t="s">
        <v>56</v>
      </c>
      <c r="E71" s="52">
        <v>100000161696</v>
      </c>
      <c r="F71" s="33">
        <v>900900028</v>
      </c>
      <c r="G71" s="38" t="s">
        <v>58</v>
      </c>
      <c r="H71" s="39">
        <v>9000</v>
      </c>
      <c r="I71" s="39">
        <v>3000</v>
      </c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</row>
    <row r="72" spans="1:255" ht="21">
      <c r="A72" s="26">
        <v>68</v>
      </c>
      <c r="B72" s="60" t="s">
        <v>10</v>
      </c>
      <c r="C72" s="38" t="s">
        <v>59</v>
      </c>
      <c r="D72" s="38" t="s">
        <v>56</v>
      </c>
      <c r="E72" s="52">
        <v>100000161697</v>
      </c>
      <c r="F72" s="33">
        <v>900900028</v>
      </c>
      <c r="G72" s="38" t="s">
        <v>58</v>
      </c>
      <c r="H72" s="39">
        <v>11000</v>
      </c>
      <c r="I72" s="39">
        <v>3666.67</v>
      </c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</row>
    <row r="73" spans="1:255" ht="21">
      <c r="A73" s="26">
        <v>69</v>
      </c>
      <c r="B73" s="27" t="s">
        <v>14</v>
      </c>
      <c r="C73" s="38" t="s">
        <v>60</v>
      </c>
      <c r="D73" s="38" t="s">
        <v>61</v>
      </c>
      <c r="E73" s="52">
        <v>100000182401</v>
      </c>
      <c r="F73" s="33">
        <v>900900028</v>
      </c>
      <c r="G73" s="38" t="s">
        <v>17</v>
      </c>
      <c r="H73" s="39">
        <v>43600</v>
      </c>
      <c r="I73" s="39">
        <v>5451.62</v>
      </c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</row>
    <row r="74" spans="1:255" ht="21">
      <c r="A74" s="26">
        <v>70</v>
      </c>
      <c r="B74" s="27" t="s">
        <v>14</v>
      </c>
      <c r="C74" s="38" t="s">
        <v>60</v>
      </c>
      <c r="D74" s="38" t="s">
        <v>61</v>
      </c>
      <c r="E74" s="52">
        <v>100000182402</v>
      </c>
      <c r="F74" s="33">
        <v>900900028</v>
      </c>
      <c r="G74" s="38" t="s">
        <v>17</v>
      </c>
      <c r="H74" s="39">
        <v>43600</v>
      </c>
      <c r="I74" s="39">
        <v>5451.62</v>
      </c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</row>
    <row r="75" spans="1:255" ht="21">
      <c r="A75" s="26">
        <v>71</v>
      </c>
      <c r="B75" s="27" t="s">
        <v>14</v>
      </c>
      <c r="C75" s="38" t="s">
        <v>60</v>
      </c>
      <c r="D75" s="38" t="s">
        <v>61</v>
      </c>
      <c r="E75" s="52">
        <v>100000182403</v>
      </c>
      <c r="F75" s="33">
        <v>900900028</v>
      </c>
      <c r="G75" s="38" t="s">
        <v>17</v>
      </c>
      <c r="H75" s="39">
        <v>43600</v>
      </c>
      <c r="I75" s="39">
        <v>5451.62</v>
      </c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</row>
    <row r="76" spans="1:255" ht="21">
      <c r="A76" s="26">
        <v>72</v>
      </c>
      <c r="B76" s="27" t="s">
        <v>14</v>
      </c>
      <c r="C76" s="38" t="s">
        <v>60</v>
      </c>
      <c r="D76" s="38" t="s">
        <v>61</v>
      </c>
      <c r="E76" s="52">
        <v>100000182398</v>
      </c>
      <c r="F76" s="33">
        <v>900900028</v>
      </c>
      <c r="G76" s="38" t="s">
        <v>17</v>
      </c>
      <c r="H76" s="39">
        <v>43600</v>
      </c>
      <c r="I76" s="39">
        <v>5451.62</v>
      </c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</row>
    <row r="77" spans="1:255" ht="21">
      <c r="A77" s="26">
        <v>73</v>
      </c>
      <c r="B77" s="27" t="s">
        <v>14</v>
      </c>
      <c r="C77" s="38" t="s">
        <v>60</v>
      </c>
      <c r="D77" s="38" t="s">
        <v>61</v>
      </c>
      <c r="E77" s="52">
        <v>100000182399</v>
      </c>
      <c r="F77" s="33">
        <v>900900028</v>
      </c>
      <c r="G77" s="38" t="s">
        <v>17</v>
      </c>
      <c r="H77" s="39">
        <v>43600</v>
      </c>
      <c r="I77" s="39">
        <v>5451.62</v>
      </c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</row>
    <row r="78" spans="1:255" ht="21">
      <c r="A78" s="26">
        <v>74</v>
      </c>
      <c r="B78" s="27" t="s">
        <v>14</v>
      </c>
      <c r="C78" s="38" t="s">
        <v>60</v>
      </c>
      <c r="D78" s="38" t="s">
        <v>61</v>
      </c>
      <c r="E78" s="52">
        <v>100000182400</v>
      </c>
      <c r="F78" s="33">
        <v>900900028</v>
      </c>
      <c r="G78" s="38" t="s">
        <v>17</v>
      </c>
      <c r="H78" s="39">
        <v>43600</v>
      </c>
      <c r="I78" s="39">
        <v>5451.62</v>
      </c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</row>
    <row r="79" spans="1:255" ht="21">
      <c r="A79" s="26">
        <v>75</v>
      </c>
      <c r="B79" s="27" t="s">
        <v>14</v>
      </c>
      <c r="C79" s="38" t="s">
        <v>60</v>
      </c>
      <c r="D79" s="38" t="s">
        <v>61</v>
      </c>
      <c r="E79" s="52">
        <v>100000182405</v>
      </c>
      <c r="F79" s="33">
        <v>900900028</v>
      </c>
      <c r="G79" s="38" t="s">
        <v>17</v>
      </c>
      <c r="H79" s="39">
        <v>43600</v>
      </c>
      <c r="I79" s="39">
        <v>5451.62</v>
      </c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</row>
    <row r="80" spans="1:255" ht="21">
      <c r="A80" s="26">
        <v>76</v>
      </c>
      <c r="B80" s="27" t="s">
        <v>14</v>
      </c>
      <c r="C80" s="38" t="s">
        <v>60</v>
      </c>
      <c r="D80" s="38" t="s">
        <v>61</v>
      </c>
      <c r="E80" s="52">
        <v>100000182406</v>
      </c>
      <c r="F80" s="33">
        <v>900900028</v>
      </c>
      <c r="G80" s="38" t="s">
        <v>17</v>
      </c>
      <c r="H80" s="39">
        <v>43600</v>
      </c>
      <c r="I80" s="39">
        <v>5451.62</v>
      </c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</row>
    <row r="81" spans="1:255" ht="21">
      <c r="A81" s="26">
        <v>77</v>
      </c>
      <c r="B81" s="27" t="s">
        <v>14</v>
      </c>
      <c r="C81" s="38" t="s">
        <v>60</v>
      </c>
      <c r="D81" s="38" t="s">
        <v>61</v>
      </c>
      <c r="E81" s="52">
        <v>100000182407</v>
      </c>
      <c r="F81" s="33">
        <v>900900028</v>
      </c>
      <c r="G81" s="38" t="s">
        <v>17</v>
      </c>
      <c r="H81" s="39">
        <v>43600</v>
      </c>
      <c r="I81" s="39">
        <v>5451.62</v>
      </c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</row>
    <row r="82" spans="1:255" ht="21">
      <c r="A82" s="46"/>
      <c r="B82" s="47"/>
      <c r="C82" s="48"/>
      <c r="D82" s="48"/>
      <c r="E82" s="58"/>
      <c r="F82" s="49"/>
      <c r="G82" s="55"/>
      <c r="H82" s="50"/>
      <c r="I82" s="5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</row>
    <row r="83" spans="1:255" ht="21">
      <c r="A83" s="40"/>
      <c r="B83" s="40"/>
      <c r="C83" s="40"/>
      <c r="D83" s="40"/>
      <c r="E83" s="40"/>
      <c r="F83" s="40"/>
      <c r="G83" s="56"/>
      <c r="H83" s="40"/>
      <c r="I83" s="43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</row>
    <row r="84" spans="1:255" ht="21.75" thickBot="1">
      <c r="A84" s="10"/>
      <c r="B84" s="11"/>
      <c r="C84" s="11"/>
      <c r="D84" s="12"/>
      <c r="E84" s="13"/>
      <c r="F84" s="12"/>
      <c r="G84" s="14" t="s">
        <v>62</v>
      </c>
      <c r="H84" s="15">
        <v>4210773</v>
      </c>
      <c r="I84" s="15">
        <f>SUM(I5:I81)</f>
        <v>503672.64999999985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255" ht="21.75" thickTop="1">
      <c r="A85" s="59"/>
      <c r="B85" s="59"/>
      <c r="C85" s="1"/>
      <c r="D85" s="59"/>
      <c r="E85" s="59"/>
      <c r="F85" s="59"/>
      <c r="G85" s="16"/>
      <c r="H85" s="17"/>
      <c r="I85" s="44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</row>
    <row r="86" spans="1:255" ht="21">
      <c r="A86" s="59"/>
      <c r="B86" s="59"/>
      <c r="C86" s="1"/>
      <c r="D86" s="59"/>
      <c r="E86" s="59"/>
      <c r="F86" s="59"/>
      <c r="G86" s="16"/>
      <c r="H86" s="17"/>
      <c r="I86" s="44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</row>
    <row r="87" spans="1:255" ht="21">
      <c r="A87" s="7" t="s">
        <v>63</v>
      </c>
      <c r="B87" s="7"/>
      <c r="C87" s="7"/>
      <c r="D87" s="7"/>
      <c r="E87" s="18"/>
      <c r="F87" s="7"/>
      <c r="G87" s="41"/>
      <c r="H87" s="19"/>
      <c r="I87" s="45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255" ht="21">
      <c r="A88" s="1" t="s">
        <v>70</v>
      </c>
      <c r="B88" s="1"/>
      <c r="C88" s="1"/>
      <c r="D88" s="1"/>
      <c r="E88" s="20"/>
      <c r="F88" s="1"/>
      <c r="G88" s="16"/>
      <c r="H88" s="17"/>
      <c r="I88" s="4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255" ht="21">
      <c r="A89" s="1" t="s">
        <v>69</v>
      </c>
      <c r="B89" s="1"/>
      <c r="C89" s="1"/>
      <c r="D89" s="1"/>
      <c r="E89" s="20"/>
      <c r="F89" s="1"/>
      <c r="G89" s="16"/>
      <c r="H89" s="17"/>
      <c r="I89" s="4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255" ht="21">
      <c r="A90" s="1" t="s">
        <v>64</v>
      </c>
      <c r="B90" s="1"/>
      <c r="C90" s="1"/>
      <c r="D90" s="1"/>
      <c r="E90" s="20"/>
      <c r="F90" s="1"/>
      <c r="G90" s="16"/>
      <c r="H90" s="17"/>
      <c r="I90" s="4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255" ht="21">
      <c r="A91" s="1" t="s">
        <v>65</v>
      </c>
      <c r="B91" s="1"/>
      <c r="C91" s="16"/>
      <c r="D91" s="17">
        <f>I84</f>
        <v>503672.64999999985</v>
      </c>
      <c r="E91" s="20"/>
      <c r="F91" s="1"/>
      <c r="G91" s="16"/>
      <c r="H91" s="17"/>
      <c r="I91" s="4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255" ht="21">
      <c r="A92" s="1" t="s">
        <v>66</v>
      </c>
      <c r="B92" s="1"/>
      <c r="C92" s="1"/>
      <c r="D92" s="1"/>
      <c r="E92" s="35">
        <f>I84</f>
        <v>503672.64999999985</v>
      </c>
      <c r="F92" s="1"/>
      <c r="G92" s="16"/>
      <c r="H92" s="17"/>
      <c r="I92" s="4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255" ht="21">
      <c r="A93" s="59"/>
      <c r="B93" s="59"/>
      <c r="C93" s="1"/>
      <c r="D93" s="59"/>
      <c r="E93" s="59"/>
      <c r="F93" s="59"/>
      <c r="G93" s="16"/>
      <c r="H93" s="17"/>
      <c r="I93" s="44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</row>
    <row r="94" spans="1:255" ht="21">
      <c r="A94" s="59"/>
      <c r="B94" s="59"/>
      <c r="C94" s="1"/>
      <c r="D94" s="59"/>
      <c r="E94" s="59"/>
      <c r="F94" s="59"/>
      <c r="G94" s="16"/>
      <c r="H94" s="17"/>
      <c r="I94" s="44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</row>
    <row r="95" spans="1:255" ht="21">
      <c r="A95" s="59"/>
      <c r="B95" s="59"/>
      <c r="C95" s="1"/>
      <c r="D95" s="59"/>
      <c r="E95" s="59"/>
      <c r="F95" s="59"/>
      <c r="G95" s="16"/>
      <c r="H95" s="17"/>
      <c r="I95" s="44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</row>
    <row r="96" spans="1:255" ht="21">
      <c r="A96" s="59"/>
      <c r="B96" s="59"/>
      <c r="C96" s="1"/>
      <c r="D96" s="59"/>
      <c r="E96" s="59"/>
      <c r="F96" s="59"/>
      <c r="G96" s="16"/>
      <c r="H96" s="17"/>
      <c r="I96" s="44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</row>
    <row r="97" spans="1:35" ht="21">
      <c r="A97" s="59"/>
      <c r="B97" s="59"/>
      <c r="C97" s="1"/>
      <c r="D97" s="59"/>
      <c r="E97" s="59"/>
      <c r="F97" s="59"/>
      <c r="G97" s="16"/>
      <c r="H97" s="17"/>
      <c r="I97" s="44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</row>
    <row r="98" spans="1:35" ht="21">
      <c r="A98" s="59"/>
      <c r="B98" s="59"/>
      <c r="C98" s="1"/>
      <c r="D98" s="59"/>
      <c r="E98" s="59"/>
      <c r="F98" s="59"/>
      <c r="G98" s="16"/>
      <c r="H98" s="17"/>
      <c r="I98" s="44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</row>
    <row r="99" spans="1:35" ht="21">
      <c r="A99" s="59"/>
      <c r="B99" s="59"/>
      <c r="C99" s="1"/>
      <c r="D99" s="59"/>
      <c r="E99" s="59"/>
      <c r="F99" s="59"/>
      <c r="G99" s="16"/>
      <c r="H99" s="17"/>
      <c r="I99" s="44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</row>
    <row r="100" spans="1:35" ht="21">
      <c r="C100" s="1"/>
      <c r="D100" s="59"/>
      <c r="E100" s="59"/>
      <c r="F100" s="59"/>
      <c r="G100" s="16"/>
      <c r="H100" s="17"/>
      <c r="I100" s="44"/>
    </row>
    <row r="101" spans="1:35" ht="21">
      <c r="C101" s="1"/>
      <c r="D101" s="59"/>
      <c r="E101" s="59"/>
      <c r="F101" s="59"/>
      <c r="G101" s="16"/>
      <c r="H101" s="17"/>
      <c r="I101" s="44"/>
    </row>
    <row r="102" spans="1:35" ht="21">
      <c r="C102" s="1"/>
      <c r="D102" s="59"/>
      <c r="E102" s="59"/>
      <c r="F102" s="59"/>
      <c r="G102" s="16"/>
      <c r="H102" s="17"/>
      <c r="I102" s="44"/>
    </row>
    <row r="103" spans="1:35" ht="21">
      <c r="C103" s="1"/>
      <c r="D103" s="59"/>
      <c r="E103" s="59"/>
      <c r="F103" s="59"/>
      <c r="G103" s="16"/>
      <c r="H103" s="17"/>
      <c r="I103" s="44"/>
    </row>
    <row r="104" spans="1:35" ht="21">
      <c r="C104" s="1"/>
      <c r="D104" s="59"/>
      <c r="E104" s="59"/>
      <c r="F104" s="59"/>
      <c r="G104" s="16"/>
      <c r="H104" s="17"/>
      <c r="I104" s="44"/>
    </row>
    <row r="105" spans="1:35" ht="21">
      <c r="C105" s="1"/>
      <c r="D105" s="59"/>
      <c r="E105" s="59"/>
      <c r="F105" s="59"/>
      <c r="G105" s="16"/>
      <c r="H105" s="17"/>
      <c r="I105" s="44"/>
    </row>
    <row r="106" spans="1:35" ht="21">
      <c r="C106" s="1"/>
      <c r="D106" s="59"/>
      <c r="E106" s="59"/>
      <c r="F106" s="59"/>
      <c r="G106" s="16"/>
      <c r="H106" s="17"/>
      <c r="I106" s="44"/>
    </row>
    <row r="107" spans="1:35" ht="21">
      <c r="C107" s="1"/>
      <c r="D107" s="59"/>
      <c r="E107" s="59"/>
      <c r="F107" s="59"/>
      <c r="G107" s="16"/>
      <c r="H107" s="17"/>
      <c r="I107" s="44"/>
    </row>
    <row r="108" spans="1:35" ht="21">
      <c r="C108" s="1"/>
      <c r="D108" s="59"/>
      <c r="E108" s="59"/>
      <c r="F108" s="59"/>
      <c r="G108" s="16"/>
      <c r="H108" s="17"/>
      <c r="I108" s="44"/>
    </row>
    <row r="109" spans="1:35" ht="21">
      <c r="C109" s="1"/>
      <c r="D109" s="59"/>
      <c r="E109" s="59"/>
      <c r="F109" s="59"/>
      <c r="G109" s="16"/>
      <c r="H109" s="17"/>
      <c r="I109" s="44"/>
    </row>
    <row r="110" spans="1:35" ht="21">
      <c r="C110" s="1"/>
      <c r="D110" s="59"/>
      <c r="E110" s="59"/>
      <c r="F110" s="59"/>
      <c r="G110" s="16"/>
      <c r="H110" s="17"/>
      <c r="I110" s="44"/>
    </row>
    <row r="111" spans="1:35" ht="21">
      <c r="C111" s="1"/>
      <c r="D111" s="59"/>
      <c r="E111" s="59"/>
      <c r="F111" s="59"/>
      <c r="G111" s="16"/>
      <c r="H111" s="17"/>
      <c r="I111" s="44"/>
    </row>
    <row r="112" spans="1:35" ht="21">
      <c r="C112" s="1"/>
      <c r="D112" s="59"/>
      <c r="E112" s="59"/>
      <c r="F112" s="59"/>
      <c r="G112" s="16"/>
      <c r="H112" s="17"/>
      <c r="I112" s="44"/>
    </row>
    <row r="113" spans="3:9" ht="21">
      <c r="C113" s="1"/>
      <c r="D113" s="59"/>
      <c r="E113" s="59"/>
      <c r="F113" s="59"/>
      <c r="G113" s="16"/>
      <c r="H113" s="17"/>
      <c r="I113" s="44"/>
    </row>
    <row r="114" spans="3:9" ht="21">
      <c r="C114" s="1"/>
      <c r="D114" s="59"/>
      <c r="E114" s="59"/>
      <c r="F114" s="59"/>
      <c r="G114" s="16"/>
      <c r="H114" s="17"/>
      <c r="I114" s="44"/>
    </row>
    <row r="115" spans="3:9" ht="21">
      <c r="C115" s="1"/>
      <c r="D115" s="59"/>
      <c r="E115" s="59"/>
      <c r="F115" s="59"/>
      <c r="G115" s="16"/>
      <c r="H115" s="17"/>
      <c r="I115" s="44"/>
    </row>
    <row r="116" spans="3:9" ht="21">
      <c r="C116" s="1"/>
      <c r="D116" s="59"/>
      <c r="E116" s="59"/>
      <c r="F116" s="59"/>
      <c r="G116" s="16"/>
      <c r="H116" s="17"/>
      <c r="I116" s="44"/>
    </row>
    <row r="117" spans="3:9" ht="21">
      <c r="C117" s="1"/>
      <c r="D117" s="59"/>
      <c r="E117" s="59"/>
      <c r="F117" s="59"/>
      <c r="G117" s="16"/>
      <c r="H117" s="17"/>
      <c r="I117" s="44"/>
    </row>
    <row r="118" spans="3:9" ht="21">
      <c r="C118" s="1"/>
      <c r="D118" s="59"/>
      <c r="E118" s="59"/>
      <c r="F118" s="59"/>
      <c r="G118" s="16"/>
      <c r="H118" s="17"/>
      <c r="I118" s="44"/>
    </row>
    <row r="119" spans="3:9" ht="21">
      <c r="C119" s="1"/>
      <c r="D119" s="59"/>
      <c r="E119" s="59"/>
      <c r="F119" s="59"/>
      <c r="G119" s="16"/>
      <c r="H119" s="17"/>
      <c r="I119" s="44"/>
    </row>
    <row r="120" spans="3:9" ht="21">
      <c r="C120" s="1"/>
      <c r="D120" s="59"/>
      <c r="E120" s="59"/>
      <c r="F120" s="59"/>
      <c r="G120" s="16"/>
      <c r="H120" s="17"/>
      <c r="I120" s="44"/>
    </row>
    <row r="121" spans="3:9" ht="21">
      <c r="C121" s="1"/>
      <c r="D121" s="59"/>
      <c r="E121" s="59"/>
      <c r="F121" s="59"/>
      <c r="G121" s="16"/>
      <c r="H121" s="17"/>
      <c r="I121" s="44"/>
    </row>
    <row r="122" spans="3:9" ht="21">
      <c r="C122" s="1"/>
      <c r="D122" s="59"/>
      <c r="E122" s="59"/>
      <c r="F122" s="59"/>
      <c r="G122" s="16"/>
      <c r="H122" s="17"/>
      <c r="I122" s="44"/>
    </row>
    <row r="123" spans="3:9" ht="21">
      <c r="C123" s="1"/>
      <c r="D123" s="59"/>
      <c r="E123" s="59"/>
      <c r="F123" s="59"/>
      <c r="G123" s="16"/>
      <c r="H123" s="17"/>
      <c r="I123" s="44"/>
    </row>
    <row r="124" spans="3:9" ht="21">
      <c r="C124" s="1"/>
      <c r="D124" s="59"/>
      <c r="E124" s="59"/>
      <c r="F124" s="59"/>
      <c r="G124" s="16"/>
      <c r="H124" s="17"/>
      <c r="I124" s="44"/>
    </row>
    <row r="125" spans="3:9" ht="21">
      <c r="C125" s="1"/>
      <c r="D125" s="59"/>
      <c r="E125" s="59"/>
      <c r="F125" s="59"/>
      <c r="G125" s="16"/>
      <c r="H125" s="17"/>
      <c r="I125" s="44"/>
    </row>
    <row r="126" spans="3:9" ht="21">
      <c r="C126" s="1"/>
      <c r="D126" s="59"/>
      <c r="E126" s="59"/>
      <c r="F126" s="59"/>
      <c r="G126" s="16"/>
      <c r="H126" s="17"/>
      <c r="I126" s="44"/>
    </row>
    <row r="127" spans="3:9" ht="21">
      <c r="C127" s="1"/>
      <c r="D127" s="59"/>
      <c r="E127" s="59"/>
      <c r="F127" s="59"/>
      <c r="G127" s="16"/>
      <c r="H127" s="17"/>
      <c r="I127" s="44"/>
    </row>
    <row r="128" spans="3:9" ht="21">
      <c r="C128" s="1"/>
      <c r="D128" s="59"/>
      <c r="E128" s="59"/>
      <c r="F128" s="59"/>
      <c r="G128" s="16"/>
      <c r="H128" s="17"/>
      <c r="I128" s="44"/>
    </row>
    <row r="129" spans="3:9" ht="21">
      <c r="C129" s="1"/>
      <c r="D129" s="59"/>
      <c r="E129" s="59"/>
      <c r="F129" s="59"/>
      <c r="G129" s="16"/>
      <c r="H129" s="17"/>
      <c r="I129" s="44"/>
    </row>
    <row r="130" spans="3:9" ht="21">
      <c r="C130" s="1"/>
      <c r="D130" s="59"/>
      <c r="E130" s="59"/>
      <c r="F130" s="59"/>
      <c r="G130" s="16"/>
      <c r="H130" s="17"/>
      <c r="I130" s="44"/>
    </row>
    <row r="131" spans="3:9" ht="21">
      <c r="C131" s="1"/>
      <c r="D131" s="59"/>
      <c r="E131" s="59"/>
      <c r="F131" s="59"/>
      <c r="G131" s="16"/>
      <c r="H131" s="17"/>
      <c r="I131" s="44"/>
    </row>
    <row r="132" spans="3:9" ht="21">
      <c r="C132" s="1"/>
      <c r="D132" s="59"/>
      <c r="E132" s="59"/>
      <c r="F132" s="59"/>
      <c r="G132" s="16"/>
      <c r="H132" s="17"/>
      <c r="I132" s="44"/>
    </row>
    <row r="133" spans="3:9" ht="21">
      <c r="C133" s="1"/>
      <c r="D133" s="59"/>
      <c r="E133" s="59"/>
      <c r="F133" s="59"/>
      <c r="G133" s="16"/>
      <c r="H133" s="17"/>
      <c r="I133" s="44"/>
    </row>
    <row r="134" spans="3:9" ht="21">
      <c r="C134" s="1"/>
      <c r="D134" s="59"/>
      <c r="E134" s="59"/>
      <c r="F134" s="59"/>
      <c r="G134" s="16"/>
      <c r="H134" s="17"/>
      <c r="I134" s="44"/>
    </row>
    <row r="135" spans="3:9" ht="21">
      <c r="C135" s="1"/>
      <c r="D135" s="59"/>
      <c r="E135" s="59"/>
      <c r="F135" s="59"/>
      <c r="G135" s="16"/>
      <c r="H135" s="17"/>
      <c r="I135" s="44"/>
    </row>
    <row r="136" spans="3:9" ht="21">
      <c r="C136" s="1"/>
      <c r="D136" s="59"/>
      <c r="E136" s="59"/>
      <c r="F136" s="59"/>
      <c r="G136" s="16"/>
      <c r="H136" s="17"/>
      <c r="I136" s="44"/>
    </row>
    <row r="137" spans="3:9" ht="21">
      <c r="C137" s="1"/>
      <c r="D137" s="59"/>
      <c r="E137" s="59"/>
      <c r="F137" s="59"/>
      <c r="G137" s="16"/>
      <c r="H137" s="17"/>
      <c r="I137" s="44"/>
    </row>
    <row r="138" spans="3:9" ht="21">
      <c r="C138" s="1"/>
      <c r="D138" s="59"/>
      <c r="E138" s="59"/>
      <c r="F138" s="59"/>
      <c r="G138" s="16"/>
      <c r="H138" s="17"/>
      <c r="I138" s="44"/>
    </row>
    <row r="139" spans="3:9" ht="21">
      <c r="C139" s="1"/>
      <c r="D139" s="59"/>
      <c r="E139" s="59"/>
      <c r="F139" s="59"/>
      <c r="G139" s="16"/>
      <c r="H139" s="17"/>
      <c r="I139" s="44"/>
    </row>
    <row r="140" spans="3:9" ht="21">
      <c r="C140" s="1"/>
      <c r="D140" s="59"/>
      <c r="E140" s="59"/>
      <c r="F140" s="59"/>
      <c r="G140" s="16"/>
      <c r="H140" s="17"/>
      <c r="I140" s="44"/>
    </row>
    <row r="141" spans="3:9" ht="21">
      <c r="C141" s="1"/>
      <c r="D141" s="59"/>
      <c r="E141" s="59"/>
      <c r="F141" s="59"/>
      <c r="G141" s="16"/>
      <c r="H141" s="17"/>
      <c r="I141" s="44"/>
    </row>
    <row r="142" spans="3:9" ht="21">
      <c r="C142" s="1"/>
      <c r="D142" s="59"/>
      <c r="E142" s="59"/>
      <c r="F142" s="59"/>
      <c r="G142" s="16"/>
      <c r="H142" s="17"/>
      <c r="I142" s="44"/>
    </row>
    <row r="143" spans="3:9" ht="21">
      <c r="C143" s="1"/>
      <c r="D143" s="59"/>
      <c r="E143" s="59"/>
      <c r="F143" s="59"/>
      <c r="G143" s="16"/>
      <c r="H143" s="17"/>
      <c r="I143" s="44"/>
    </row>
    <row r="144" spans="3:9" ht="21">
      <c r="C144" s="1"/>
      <c r="D144" s="59"/>
      <c r="E144" s="59"/>
      <c r="F144" s="59"/>
      <c r="G144" s="16"/>
      <c r="H144" s="17"/>
      <c r="I144" s="44"/>
    </row>
    <row r="145" spans="3:9" ht="21">
      <c r="C145" s="1"/>
      <c r="D145" s="59"/>
      <c r="E145" s="59"/>
      <c r="F145" s="59"/>
      <c r="G145" s="16"/>
      <c r="H145" s="17"/>
      <c r="I145" s="44"/>
    </row>
    <row r="146" spans="3:9" ht="21">
      <c r="C146" s="1"/>
      <c r="D146" s="59"/>
      <c r="E146" s="59"/>
      <c r="F146" s="59"/>
      <c r="G146" s="16"/>
      <c r="H146" s="17"/>
      <c r="I146" s="44"/>
    </row>
    <row r="147" spans="3:9" ht="21">
      <c r="C147" s="1"/>
      <c r="D147" s="59"/>
      <c r="E147" s="59"/>
      <c r="F147" s="59"/>
      <c r="G147" s="16"/>
      <c r="H147" s="17"/>
      <c r="I147" s="44"/>
    </row>
    <row r="148" spans="3:9" ht="21">
      <c r="C148" s="1"/>
      <c r="D148" s="59"/>
      <c r="E148" s="59"/>
      <c r="F148" s="59"/>
      <c r="G148" s="16"/>
      <c r="H148" s="17"/>
      <c r="I148" s="44"/>
    </row>
    <row r="149" spans="3:9" ht="21">
      <c r="C149" s="1"/>
      <c r="D149" s="59"/>
      <c r="E149" s="59"/>
      <c r="F149" s="59"/>
      <c r="G149" s="16"/>
      <c r="H149" s="17"/>
      <c r="I149" s="44"/>
    </row>
    <row r="150" spans="3:9" ht="21">
      <c r="C150" s="1"/>
      <c r="D150" s="59"/>
      <c r="E150" s="59"/>
      <c r="F150" s="59"/>
      <c r="G150" s="16"/>
      <c r="H150" s="17"/>
      <c r="I150" s="44"/>
    </row>
    <row r="151" spans="3:9" ht="21">
      <c r="C151" s="1"/>
      <c r="D151" s="59"/>
      <c r="E151" s="59"/>
      <c r="F151" s="59"/>
      <c r="G151" s="16"/>
      <c r="H151" s="17"/>
      <c r="I151" s="44"/>
    </row>
    <row r="152" spans="3:9" ht="21">
      <c r="C152" s="1"/>
      <c r="D152" s="59"/>
      <c r="E152" s="59"/>
      <c r="F152" s="59"/>
      <c r="G152" s="16"/>
      <c r="H152" s="17"/>
      <c r="I152" s="44"/>
    </row>
    <row r="153" spans="3:9" ht="21">
      <c r="C153" s="1"/>
      <c r="D153" s="59"/>
      <c r="E153" s="59"/>
      <c r="F153" s="59"/>
      <c r="G153" s="16"/>
      <c r="H153" s="17"/>
      <c r="I153" s="44"/>
    </row>
    <row r="154" spans="3:9" ht="21">
      <c r="C154" s="1"/>
      <c r="D154" s="59"/>
      <c r="E154" s="59"/>
      <c r="F154" s="59"/>
      <c r="G154" s="16"/>
      <c r="H154" s="17"/>
      <c r="I154" s="44"/>
    </row>
    <row r="155" spans="3:9" ht="21">
      <c r="C155" s="1"/>
      <c r="D155" s="59"/>
      <c r="E155" s="59"/>
      <c r="F155" s="59"/>
      <c r="G155" s="16"/>
      <c r="H155" s="17"/>
      <c r="I155" s="44"/>
    </row>
    <row r="156" spans="3:9" ht="21">
      <c r="C156" s="1"/>
      <c r="D156" s="59"/>
      <c r="E156" s="59"/>
      <c r="F156" s="59"/>
      <c r="G156" s="16"/>
      <c r="H156" s="17"/>
      <c r="I156" s="44"/>
    </row>
    <row r="157" spans="3:9" ht="21">
      <c r="C157" s="1"/>
      <c r="D157" s="59"/>
      <c r="E157" s="59"/>
      <c r="F157" s="59"/>
      <c r="G157" s="16"/>
      <c r="H157" s="17"/>
      <c r="I157" s="44"/>
    </row>
    <row r="158" spans="3:9" ht="21">
      <c r="C158" s="1"/>
      <c r="D158" s="59"/>
      <c r="E158" s="59"/>
      <c r="F158" s="59"/>
      <c r="G158" s="16"/>
      <c r="H158" s="17"/>
      <c r="I158" s="44"/>
    </row>
    <row r="159" spans="3:9" ht="21">
      <c r="C159" s="1"/>
      <c r="D159" s="59"/>
      <c r="E159" s="59"/>
      <c r="F159" s="59"/>
      <c r="G159" s="16"/>
      <c r="H159" s="17"/>
      <c r="I159" s="44"/>
    </row>
    <row r="160" spans="3:9" ht="21">
      <c r="C160" s="1"/>
      <c r="D160" s="59"/>
      <c r="E160" s="59"/>
      <c r="F160" s="59"/>
      <c r="G160" s="16"/>
      <c r="H160" s="17"/>
      <c r="I160" s="44"/>
    </row>
    <row r="161" spans="3:9" ht="21">
      <c r="C161" s="1"/>
      <c r="D161" s="59"/>
      <c r="E161" s="59"/>
      <c r="F161" s="59"/>
      <c r="G161" s="16"/>
      <c r="H161" s="17"/>
      <c r="I161" s="44"/>
    </row>
    <row r="162" spans="3:9" ht="21">
      <c r="C162" s="1"/>
      <c r="D162" s="59"/>
      <c r="E162" s="59"/>
      <c r="F162" s="59"/>
      <c r="G162" s="16"/>
      <c r="H162" s="17"/>
      <c r="I162" s="44"/>
    </row>
    <row r="163" spans="3:9" ht="21">
      <c r="C163" s="1"/>
      <c r="D163" s="59"/>
      <c r="E163" s="59"/>
      <c r="F163" s="59"/>
      <c r="G163" s="16"/>
      <c r="H163" s="17"/>
      <c r="I163" s="44"/>
    </row>
    <row r="164" spans="3:9" ht="21">
      <c r="C164" s="1"/>
      <c r="D164" s="59"/>
      <c r="E164" s="59"/>
      <c r="F164" s="59"/>
      <c r="G164" s="16"/>
      <c r="H164" s="17"/>
      <c r="I164" s="44"/>
    </row>
    <row r="165" spans="3:9" ht="21">
      <c r="C165" s="1"/>
      <c r="D165" s="59"/>
      <c r="E165" s="59"/>
      <c r="F165" s="59"/>
      <c r="G165" s="16"/>
      <c r="H165" s="17"/>
      <c r="I165" s="44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66"/>
  <sheetViews>
    <sheetView workbookViewId="0">
      <selection sqref="A1:XFD1048576"/>
    </sheetView>
  </sheetViews>
  <sheetFormatPr defaultColWidth="9" defaultRowHeight="15"/>
  <cols>
    <col min="1" max="1" width="6.42578125" customWidth="1"/>
    <col min="2" max="2" width="19.42578125" customWidth="1"/>
    <col min="3" max="3" width="32.7109375" customWidth="1"/>
    <col min="4" max="4" width="11" hidden="1" customWidth="1"/>
    <col min="5" max="5" width="14.85546875" bestFit="1" customWidth="1"/>
    <col min="6" max="6" width="11.28515625" customWidth="1"/>
    <col min="8" max="8" width="12.5703125" bestFit="1" customWidth="1"/>
    <col min="9" max="9" width="15.85546875" customWidth="1"/>
    <col min="10" max="10" width="17.28515625" customWidth="1"/>
  </cols>
  <sheetData>
    <row r="1" spans="1:36" ht="2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 spans="1:36" ht="2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ht="21">
      <c r="A3" s="123" t="s">
        <v>71</v>
      </c>
      <c r="B3" s="123"/>
      <c r="C3" s="123"/>
      <c r="D3" s="123"/>
      <c r="E3" s="123"/>
      <c r="F3" s="123"/>
      <c r="G3" s="123"/>
      <c r="H3" s="123"/>
      <c r="I3" s="123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6" ht="6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  <c r="F4" s="4" t="s">
        <v>7</v>
      </c>
      <c r="G4" s="5" t="s">
        <v>8</v>
      </c>
      <c r="H4" s="6" t="s">
        <v>9</v>
      </c>
      <c r="I4" s="42" t="s">
        <v>78</v>
      </c>
      <c r="J4" s="64" t="s">
        <v>77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23.25">
      <c r="A5" s="22">
        <v>1</v>
      </c>
      <c r="B5" s="23" t="s">
        <v>10</v>
      </c>
      <c r="C5" s="23" t="s">
        <v>11</v>
      </c>
      <c r="D5" s="22" t="s">
        <v>12</v>
      </c>
      <c r="E5" s="70">
        <v>100000055442</v>
      </c>
      <c r="F5" s="22">
        <v>900900028</v>
      </c>
      <c r="G5" s="22" t="s">
        <v>13</v>
      </c>
      <c r="H5" s="25">
        <v>50000</v>
      </c>
      <c r="I5" s="69">
        <v>1465.06</v>
      </c>
      <c r="J5" s="68">
        <v>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8"/>
    </row>
    <row r="6" spans="1:36" ht="23.25">
      <c r="A6" s="26">
        <v>2</v>
      </c>
      <c r="B6" s="27" t="s">
        <v>14</v>
      </c>
      <c r="C6" s="27" t="s">
        <v>15</v>
      </c>
      <c r="D6" s="26" t="s">
        <v>16</v>
      </c>
      <c r="E6" s="28">
        <v>100000061541</v>
      </c>
      <c r="F6" s="26">
        <v>900900028</v>
      </c>
      <c r="G6" s="26" t="s">
        <v>17</v>
      </c>
      <c r="H6" s="29">
        <v>12500</v>
      </c>
      <c r="I6" s="68">
        <v>0</v>
      </c>
      <c r="J6" s="68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8"/>
    </row>
    <row r="7" spans="1:36" ht="23.25">
      <c r="A7" s="26">
        <v>3</v>
      </c>
      <c r="B7" s="27" t="s">
        <v>14</v>
      </c>
      <c r="C7" s="27" t="s">
        <v>15</v>
      </c>
      <c r="D7" s="26" t="s">
        <v>16</v>
      </c>
      <c r="E7" s="28">
        <v>100000061542</v>
      </c>
      <c r="F7" s="26">
        <v>900900028</v>
      </c>
      <c r="G7" s="26" t="s">
        <v>17</v>
      </c>
      <c r="H7" s="29">
        <v>12500</v>
      </c>
      <c r="I7" s="68">
        <v>0</v>
      </c>
      <c r="J7" s="68">
        <v>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8"/>
    </row>
    <row r="8" spans="1:36" ht="23.25">
      <c r="A8" s="26">
        <v>4</v>
      </c>
      <c r="B8" s="27" t="s">
        <v>14</v>
      </c>
      <c r="C8" s="27" t="s">
        <v>15</v>
      </c>
      <c r="D8" s="26" t="s">
        <v>16</v>
      </c>
      <c r="E8" s="28">
        <v>100000061543</v>
      </c>
      <c r="F8" s="26">
        <v>900900028</v>
      </c>
      <c r="G8" s="26" t="s">
        <v>17</v>
      </c>
      <c r="H8" s="29">
        <v>12500</v>
      </c>
      <c r="I8" s="68">
        <v>0</v>
      </c>
      <c r="J8" s="68">
        <v>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8"/>
    </row>
    <row r="9" spans="1:36" ht="23.25">
      <c r="A9" s="26">
        <v>5</v>
      </c>
      <c r="B9" s="27" t="s">
        <v>18</v>
      </c>
      <c r="C9" s="27" t="s">
        <v>19</v>
      </c>
      <c r="D9" s="26" t="s">
        <v>20</v>
      </c>
      <c r="E9" s="28">
        <v>100000065148</v>
      </c>
      <c r="F9" s="26">
        <v>900900028</v>
      </c>
      <c r="G9" s="26" t="s">
        <v>17</v>
      </c>
      <c r="H9" s="29">
        <v>22200</v>
      </c>
      <c r="I9" s="68">
        <v>0</v>
      </c>
      <c r="J9" s="68">
        <v>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8"/>
    </row>
    <row r="10" spans="1:36" ht="23.25">
      <c r="A10" s="26">
        <v>6</v>
      </c>
      <c r="B10" s="27" t="s">
        <v>10</v>
      </c>
      <c r="C10" s="27" t="s">
        <v>21</v>
      </c>
      <c r="D10" s="26" t="s">
        <v>22</v>
      </c>
      <c r="E10" s="71">
        <v>100000075037</v>
      </c>
      <c r="F10" s="26">
        <v>900900028</v>
      </c>
      <c r="G10" s="26" t="s">
        <v>13</v>
      </c>
      <c r="H10" s="29">
        <v>24000</v>
      </c>
      <c r="I10" s="68">
        <v>2400</v>
      </c>
      <c r="J10" s="68">
        <v>2557.81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8"/>
    </row>
    <row r="11" spans="1:36" ht="23.25">
      <c r="A11" s="26">
        <v>7</v>
      </c>
      <c r="B11" s="27" t="s">
        <v>23</v>
      </c>
      <c r="C11" s="27" t="s">
        <v>24</v>
      </c>
      <c r="D11" s="26" t="s">
        <v>25</v>
      </c>
      <c r="E11" s="71">
        <v>100000083546</v>
      </c>
      <c r="F11" s="26">
        <v>900900028</v>
      </c>
      <c r="G11" s="26" t="s">
        <v>17</v>
      </c>
      <c r="H11" s="29">
        <v>1138000</v>
      </c>
      <c r="I11" s="68">
        <v>91194.89</v>
      </c>
      <c r="J11" s="68">
        <v>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8"/>
    </row>
    <row r="12" spans="1:36" ht="23.25">
      <c r="A12" s="26">
        <v>8</v>
      </c>
      <c r="B12" s="27" t="s">
        <v>26</v>
      </c>
      <c r="C12" s="27" t="s">
        <v>27</v>
      </c>
      <c r="D12" s="26" t="s">
        <v>28</v>
      </c>
      <c r="E12" s="71">
        <v>100000089145</v>
      </c>
      <c r="F12" s="26">
        <v>900900028</v>
      </c>
      <c r="G12" s="26" t="s">
        <v>17</v>
      </c>
      <c r="H12" s="29">
        <v>6500</v>
      </c>
      <c r="I12" s="66">
        <v>812.5</v>
      </c>
      <c r="J12" s="66">
        <v>60.1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8"/>
    </row>
    <row r="13" spans="1:36" ht="23.25">
      <c r="A13" s="26">
        <v>9</v>
      </c>
      <c r="B13" s="27" t="s">
        <v>26</v>
      </c>
      <c r="C13" s="27" t="s">
        <v>27</v>
      </c>
      <c r="D13" s="26" t="s">
        <v>28</v>
      </c>
      <c r="E13" s="28">
        <v>100000089146</v>
      </c>
      <c r="F13" s="26">
        <v>900900028</v>
      </c>
      <c r="G13" s="26" t="s">
        <v>17</v>
      </c>
      <c r="H13" s="29">
        <v>6500</v>
      </c>
      <c r="I13" s="66">
        <v>812.5</v>
      </c>
      <c r="J13" s="66">
        <v>60.1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8"/>
    </row>
    <row r="14" spans="1:36" ht="23.25">
      <c r="A14" s="26">
        <v>10</v>
      </c>
      <c r="B14" s="27" t="s">
        <v>26</v>
      </c>
      <c r="C14" s="27" t="s">
        <v>27</v>
      </c>
      <c r="D14" s="26" t="s">
        <v>28</v>
      </c>
      <c r="E14" s="28">
        <v>100000089147</v>
      </c>
      <c r="F14" s="26">
        <v>900900028</v>
      </c>
      <c r="G14" s="26" t="s">
        <v>17</v>
      </c>
      <c r="H14" s="29">
        <v>6500</v>
      </c>
      <c r="I14" s="66">
        <v>812.5</v>
      </c>
      <c r="J14" s="66">
        <v>60.1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8"/>
    </row>
    <row r="15" spans="1:36" ht="23.25">
      <c r="A15" s="26">
        <v>11</v>
      </c>
      <c r="B15" s="27" t="s">
        <v>26</v>
      </c>
      <c r="C15" s="27" t="s">
        <v>27</v>
      </c>
      <c r="D15" s="26" t="s">
        <v>28</v>
      </c>
      <c r="E15" s="28">
        <v>100000089148</v>
      </c>
      <c r="F15" s="26">
        <v>900900028</v>
      </c>
      <c r="G15" s="26" t="s">
        <v>17</v>
      </c>
      <c r="H15" s="29">
        <v>6500</v>
      </c>
      <c r="I15" s="66">
        <v>812.5</v>
      </c>
      <c r="J15" s="66">
        <v>60.1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8"/>
    </row>
    <row r="16" spans="1:36" ht="23.25">
      <c r="A16" s="26">
        <v>12</v>
      </c>
      <c r="B16" s="27" t="s">
        <v>26</v>
      </c>
      <c r="C16" s="27" t="s">
        <v>27</v>
      </c>
      <c r="D16" s="26" t="s">
        <v>28</v>
      </c>
      <c r="E16" s="28">
        <v>100000089149</v>
      </c>
      <c r="F16" s="26">
        <v>900900028</v>
      </c>
      <c r="G16" s="26" t="s">
        <v>17</v>
      </c>
      <c r="H16" s="29">
        <v>6500</v>
      </c>
      <c r="I16" s="66">
        <v>812.5</v>
      </c>
      <c r="J16" s="66">
        <v>60.1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8"/>
    </row>
    <row r="17" spans="1:36" ht="23.25">
      <c r="A17" s="26">
        <v>13</v>
      </c>
      <c r="B17" s="27" t="s">
        <v>14</v>
      </c>
      <c r="C17" s="27" t="s">
        <v>29</v>
      </c>
      <c r="D17" s="26" t="s">
        <v>30</v>
      </c>
      <c r="E17" s="28">
        <v>100000091058</v>
      </c>
      <c r="F17" s="26">
        <v>900900028</v>
      </c>
      <c r="G17" s="26" t="s">
        <v>17</v>
      </c>
      <c r="H17" s="29">
        <v>22100</v>
      </c>
      <c r="I17" s="66">
        <v>2762.5</v>
      </c>
      <c r="J17" s="66">
        <v>961.2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8"/>
    </row>
    <row r="18" spans="1:36" ht="23.25">
      <c r="A18" s="26">
        <v>14</v>
      </c>
      <c r="B18" s="27" t="s">
        <v>14</v>
      </c>
      <c r="C18" s="27" t="s">
        <v>29</v>
      </c>
      <c r="D18" s="26" t="s">
        <v>30</v>
      </c>
      <c r="E18" s="28">
        <v>100000091059</v>
      </c>
      <c r="F18" s="26">
        <v>900900028</v>
      </c>
      <c r="G18" s="26" t="s">
        <v>17</v>
      </c>
      <c r="H18" s="29">
        <v>22100</v>
      </c>
      <c r="I18" s="66">
        <v>2762.5</v>
      </c>
      <c r="J18" s="66">
        <v>961.2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8"/>
    </row>
    <row r="19" spans="1:36" ht="23.25">
      <c r="A19" s="26">
        <v>15</v>
      </c>
      <c r="B19" s="27" t="s">
        <v>14</v>
      </c>
      <c r="C19" s="27" t="s">
        <v>29</v>
      </c>
      <c r="D19" s="26" t="s">
        <v>30</v>
      </c>
      <c r="E19" s="28">
        <v>100000091060</v>
      </c>
      <c r="F19" s="26">
        <v>900900028</v>
      </c>
      <c r="G19" s="26" t="s">
        <v>17</v>
      </c>
      <c r="H19" s="29">
        <v>22100</v>
      </c>
      <c r="I19" s="66">
        <v>2762.5</v>
      </c>
      <c r="J19" s="66">
        <v>961.2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8"/>
    </row>
    <row r="20" spans="1:36" ht="23.25">
      <c r="A20" s="26">
        <v>16</v>
      </c>
      <c r="B20" s="27" t="s">
        <v>14</v>
      </c>
      <c r="C20" s="27" t="s">
        <v>29</v>
      </c>
      <c r="D20" s="26" t="s">
        <v>30</v>
      </c>
      <c r="E20" s="28">
        <v>100000091061</v>
      </c>
      <c r="F20" s="26">
        <v>900900028</v>
      </c>
      <c r="G20" s="26" t="s">
        <v>17</v>
      </c>
      <c r="H20" s="29">
        <v>22100</v>
      </c>
      <c r="I20" s="66">
        <v>2762.5</v>
      </c>
      <c r="J20" s="66">
        <v>961.2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8"/>
    </row>
    <row r="21" spans="1:36" ht="23.25">
      <c r="A21" s="26">
        <v>17</v>
      </c>
      <c r="B21" s="27" t="s">
        <v>14</v>
      </c>
      <c r="C21" s="27" t="s">
        <v>29</v>
      </c>
      <c r="D21" s="26" t="s">
        <v>30</v>
      </c>
      <c r="E21" s="28">
        <v>100000091062</v>
      </c>
      <c r="F21" s="26">
        <v>900900028</v>
      </c>
      <c r="G21" s="26" t="s">
        <v>17</v>
      </c>
      <c r="H21" s="29">
        <v>22100</v>
      </c>
      <c r="I21" s="66">
        <v>2762.5</v>
      </c>
      <c r="J21" s="66">
        <v>961.2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8"/>
    </row>
    <row r="22" spans="1:36" ht="23.25">
      <c r="A22" s="26">
        <v>18</v>
      </c>
      <c r="B22" s="27" t="s">
        <v>14</v>
      </c>
      <c r="C22" s="27" t="s">
        <v>29</v>
      </c>
      <c r="D22" s="26" t="s">
        <v>30</v>
      </c>
      <c r="E22" s="28">
        <v>100000091063</v>
      </c>
      <c r="F22" s="26">
        <v>900900028</v>
      </c>
      <c r="G22" s="26" t="s">
        <v>17</v>
      </c>
      <c r="H22" s="29">
        <v>22100</v>
      </c>
      <c r="I22" s="66">
        <v>2762.5</v>
      </c>
      <c r="J22" s="66">
        <v>961.2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8"/>
    </row>
    <row r="23" spans="1:36" ht="23.25">
      <c r="A23" s="26">
        <v>19</v>
      </c>
      <c r="B23" s="27" t="s">
        <v>14</v>
      </c>
      <c r="C23" s="27" t="s">
        <v>29</v>
      </c>
      <c r="D23" s="26" t="s">
        <v>30</v>
      </c>
      <c r="E23" s="28">
        <v>100000091064</v>
      </c>
      <c r="F23" s="26">
        <v>900900028</v>
      </c>
      <c r="G23" s="26" t="s">
        <v>17</v>
      </c>
      <c r="H23" s="29">
        <v>22100</v>
      </c>
      <c r="I23" s="66">
        <v>2762.5</v>
      </c>
      <c r="J23" s="66">
        <v>961.2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8"/>
    </row>
    <row r="24" spans="1:36" ht="23.25">
      <c r="A24" s="26">
        <v>20</v>
      </c>
      <c r="B24" s="27" t="s">
        <v>14</v>
      </c>
      <c r="C24" s="27" t="s">
        <v>29</v>
      </c>
      <c r="D24" s="26" t="s">
        <v>30</v>
      </c>
      <c r="E24" s="28">
        <v>100000091065</v>
      </c>
      <c r="F24" s="26">
        <v>900900028</v>
      </c>
      <c r="G24" s="26" t="s">
        <v>17</v>
      </c>
      <c r="H24" s="29">
        <v>22100</v>
      </c>
      <c r="I24" s="66">
        <v>2762.5</v>
      </c>
      <c r="J24" s="66">
        <v>961.2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8"/>
    </row>
    <row r="25" spans="1:36" ht="23.25">
      <c r="A25" s="26">
        <v>21</v>
      </c>
      <c r="B25" s="27" t="s">
        <v>14</v>
      </c>
      <c r="C25" s="27" t="s">
        <v>29</v>
      </c>
      <c r="D25" s="26" t="s">
        <v>30</v>
      </c>
      <c r="E25" s="28">
        <v>100000091066</v>
      </c>
      <c r="F25" s="26">
        <v>900900028</v>
      </c>
      <c r="G25" s="26" t="s">
        <v>17</v>
      </c>
      <c r="H25" s="29">
        <v>22100</v>
      </c>
      <c r="I25" s="66">
        <v>2762.5</v>
      </c>
      <c r="J25" s="66">
        <v>961.2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8"/>
    </row>
    <row r="26" spans="1:36" ht="23.25">
      <c r="A26" s="26">
        <v>22</v>
      </c>
      <c r="B26" s="27" t="s">
        <v>14</v>
      </c>
      <c r="C26" s="27" t="s">
        <v>29</v>
      </c>
      <c r="D26" s="26" t="s">
        <v>30</v>
      </c>
      <c r="E26" s="28">
        <v>100000091067</v>
      </c>
      <c r="F26" s="26">
        <v>900900028</v>
      </c>
      <c r="G26" s="26" t="s">
        <v>17</v>
      </c>
      <c r="H26" s="29">
        <v>22100</v>
      </c>
      <c r="I26" s="66">
        <v>2762.5</v>
      </c>
      <c r="J26" s="66">
        <v>961.2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8"/>
    </row>
    <row r="27" spans="1:36" ht="23.25">
      <c r="A27" s="26">
        <v>23</v>
      </c>
      <c r="B27" s="27" t="s">
        <v>14</v>
      </c>
      <c r="C27" s="27" t="s">
        <v>29</v>
      </c>
      <c r="D27" s="26" t="s">
        <v>30</v>
      </c>
      <c r="E27" s="28">
        <v>100000091068</v>
      </c>
      <c r="F27" s="26">
        <v>900900028</v>
      </c>
      <c r="G27" s="26" t="s">
        <v>17</v>
      </c>
      <c r="H27" s="29">
        <v>22100</v>
      </c>
      <c r="I27" s="66">
        <v>2762.5</v>
      </c>
      <c r="J27" s="66">
        <v>961.2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8"/>
    </row>
    <row r="28" spans="1:36" ht="23.25">
      <c r="A28" s="26">
        <v>24</v>
      </c>
      <c r="B28" s="27" t="s">
        <v>14</v>
      </c>
      <c r="C28" s="27" t="s">
        <v>29</v>
      </c>
      <c r="D28" s="26" t="s">
        <v>30</v>
      </c>
      <c r="E28" s="28">
        <v>100000091069</v>
      </c>
      <c r="F28" s="26">
        <v>900900028</v>
      </c>
      <c r="G28" s="26" t="s">
        <v>17</v>
      </c>
      <c r="H28" s="29">
        <v>22100</v>
      </c>
      <c r="I28" s="66">
        <v>2762.5</v>
      </c>
      <c r="J28" s="66">
        <v>961.2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8"/>
    </row>
    <row r="29" spans="1:36" ht="23.25">
      <c r="A29" s="26">
        <v>25</v>
      </c>
      <c r="B29" s="27" t="s">
        <v>10</v>
      </c>
      <c r="C29" s="27" t="s">
        <v>31</v>
      </c>
      <c r="D29" s="26" t="s">
        <v>32</v>
      </c>
      <c r="E29" s="28">
        <v>100000091891</v>
      </c>
      <c r="F29" s="26">
        <v>900900028</v>
      </c>
      <c r="G29" s="26" t="s">
        <v>13</v>
      </c>
      <c r="H29" s="29">
        <v>14500</v>
      </c>
      <c r="I29" s="66">
        <v>1450</v>
      </c>
      <c r="J29" s="66">
        <v>3587.26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8"/>
    </row>
    <row r="30" spans="1:36" ht="23.25">
      <c r="A30" s="26">
        <v>26</v>
      </c>
      <c r="B30" s="27" t="s">
        <v>14</v>
      </c>
      <c r="C30" s="27" t="s">
        <v>33</v>
      </c>
      <c r="D30" s="26" t="s">
        <v>34</v>
      </c>
      <c r="E30" s="28">
        <v>100000094085</v>
      </c>
      <c r="F30" s="26">
        <v>900900028</v>
      </c>
      <c r="G30" s="26" t="s">
        <v>17</v>
      </c>
      <c r="H30" s="29">
        <v>22100</v>
      </c>
      <c r="I30" s="66">
        <v>2762.5</v>
      </c>
      <c r="J30" s="66">
        <v>1604.52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8"/>
    </row>
    <row r="31" spans="1:36" ht="23.25">
      <c r="A31" s="26">
        <v>27</v>
      </c>
      <c r="B31" s="27" t="s">
        <v>14</v>
      </c>
      <c r="C31" s="27" t="s">
        <v>33</v>
      </c>
      <c r="D31" s="26" t="s">
        <v>34</v>
      </c>
      <c r="E31" s="28">
        <v>100000094086</v>
      </c>
      <c r="F31" s="26">
        <v>900900028</v>
      </c>
      <c r="G31" s="26" t="s">
        <v>17</v>
      </c>
      <c r="H31" s="29">
        <v>22100</v>
      </c>
      <c r="I31" s="66">
        <v>2762.5</v>
      </c>
      <c r="J31" s="66">
        <v>1604.52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8"/>
    </row>
    <row r="32" spans="1:36" ht="23.25">
      <c r="A32" s="26">
        <v>28</v>
      </c>
      <c r="B32" s="27" t="s">
        <v>14</v>
      </c>
      <c r="C32" s="27" t="s">
        <v>33</v>
      </c>
      <c r="D32" s="26" t="s">
        <v>34</v>
      </c>
      <c r="E32" s="28">
        <v>100000094087</v>
      </c>
      <c r="F32" s="26">
        <v>900900028</v>
      </c>
      <c r="G32" s="26" t="s">
        <v>17</v>
      </c>
      <c r="H32" s="29">
        <v>22100</v>
      </c>
      <c r="I32" s="66">
        <v>2762.5</v>
      </c>
      <c r="J32" s="66">
        <v>1604.52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8"/>
    </row>
    <row r="33" spans="1:255" ht="23.25">
      <c r="A33" s="26">
        <v>29</v>
      </c>
      <c r="B33" s="27" t="s">
        <v>14</v>
      </c>
      <c r="C33" s="27" t="s">
        <v>33</v>
      </c>
      <c r="D33" s="26" t="s">
        <v>34</v>
      </c>
      <c r="E33" s="28">
        <v>100000094088</v>
      </c>
      <c r="F33" s="26">
        <v>900900028</v>
      </c>
      <c r="G33" s="26" t="s">
        <v>17</v>
      </c>
      <c r="H33" s="29">
        <v>22100</v>
      </c>
      <c r="I33" s="66">
        <v>2762.5</v>
      </c>
      <c r="J33" s="66">
        <v>1604.52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8"/>
    </row>
    <row r="34" spans="1:255" ht="23.25">
      <c r="A34" s="26">
        <v>30</v>
      </c>
      <c r="B34" s="27" t="s">
        <v>14</v>
      </c>
      <c r="C34" s="27" t="s">
        <v>33</v>
      </c>
      <c r="D34" s="26" t="s">
        <v>34</v>
      </c>
      <c r="E34" s="28">
        <v>100000094089</v>
      </c>
      <c r="F34" s="26">
        <v>900900028</v>
      </c>
      <c r="G34" s="26" t="s">
        <v>17</v>
      </c>
      <c r="H34" s="29">
        <v>22100</v>
      </c>
      <c r="I34" s="66">
        <v>2762.5</v>
      </c>
      <c r="J34" s="66">
        <v>1604.52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8"/>
    </row>
    <row r="35" spans="1:255" ht="23.25">
      <c r="A35" s="26">
        <v>31</v>
      </c>
      <c r="B35" s="27" t="s">
        <v>14</v>
      </c>
      <c r="C35" s="27" t="s">
        <v>33</v>
      </c>
      <c r="D35" s="26" t="s">
        <v>34</v>
      </c>
      <c r="E35" s="28">
        <v>100000094090</v>
      </c>
      <c r="F35" s="26">
        <v>900900028</v>
      </c>
      <c r="G35" s="26" t="s">
        <v>17</v>
      </c>
      <c r="H35" s="29">
        <v>22100</v>
      </c>
      <c r="I35" s="66">
        <v>2762.5</v>
      </c>
      <c r="J35" s="66">
        <v>1604.52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8"/>
    </row>
    <row r="36" spans="1:255" ht="23.25">
      <c r="A36" s="26">
        <v>32</v>
      </c>
      <c r="B36" s="27" t="s">
        <v>14</v>
      </c>
      <c r="C36" s="27" t="s">
        <v>33</v>
      </c>
      <c r="D36" s="26" t="s">
        <v>34</v>
      </c>
      <c r="E36" s="28">
        <v>100000094091</v>
      </c>
      <c r="F36" s="26">
        <v>900900028</v>
      </c>
      <c r="G36" s="26" t="s">
        <v>17</v>
      </c>
      <c r="H36" s="29">
        <v>22100</v>
      </c>
      <c r="I36" s="66">
        <v>2762.5</v>
      </c>
      <c r="J36" s="66">
        <v>1604.52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8"/>
    </row>
    <row r="37" spans="1:255" ht="23.25">
      <c r="A37" s="26">
        <v>33</v>
      </c>
      <c r="B37" s="27" t="s">
        <v>14</v>
      </c>
      <c r="C37" s="27" t="s">
        <v>33</v>
      </c>
      <c r="D37" s="26" t="s">
        <v>34</v>
      </c>
      <c r="E37" s="28">
        <v>100000094092</v>
      </c>
      <c r="F37" s="26">
        <v>900900028</v>
      </c>
      <c r="G37" s="26" t="s">
        <v>17</v>
      </c>
      <c r="H37" s="29">
        <v>22100</v>
      </c>
      <c r="I37" s="66">
        <v>2762.5</v>
      </c>
      <c r="J37" s="66">
        <v>1604.52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8"/>
    </row>
    <row r="38" spans="1:255" ht="23.25">
      <c r="A38" s="26">
        <v>34</v>
      </c>
      <c r="B38" s="27" t="s">
        <v>14</v>
      </c>
      <c r="C38" s="27" t="s">
        <v>33</v>
      </c>
      <c r="D38" s="26" t="s">
        <v>34</v>
      </c>
      <c r="E38" s="28">
        <v>100000094093</v>
      </c>
      <c r="F38" s="26">
        <v>900900028</v>
      </c>
      <c r="G38" s="26" t="s">
        <v>17</v>
      </c>
      <c r="H38" s="29">
        <v>22100</v>
      </c>
      <c r="I38" s="66">
        <v>2762.5</v>
      </c>
      <c r="J38" s="66">
        <v>1604.52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8"/>
    </row>
    <row r="39" spans="1:255" ht="23.25">
      <c r="A39" s="26">
        <v>35</v>
      </c>
      <c r="B39" s="27" t="s">
        <v>14</v>
      </c>
      <c r="C39" s="27" t="s">
        <v>33</v>
      </c>
      <c r="D39" s="26" t="s">
        <v>34</v>
      </c>
      <c r="E39" s="28">
        <v>100000094094</v>
      </c>
      <c r="F39" s="26">
        <v>900900028</v>
      </c>
      <c r="G39" s="26" t="s">
        <v>17</v>
      </c>
      <c r="H39" s="29">
        <v>22100</v>
      </c>
      <c r="I39" s="66">
        <v>2762.5</v>
      </c>
      <c r="J39" s="66">
        <v>1604.52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8"/>
    </row>
    <row r="40" spans="1:255" ht="23.25">
      <c r="A40" s="26">
        <v>36</v>
      </c>
      <c r="B40" s="27" t="s">
        <v>10</v>
      </c>
      <c r="C40" s="27" t="s">
        <v>35</v>
      </c>
      <c r="D40" s="26" t="s">
        <v>36</v>
      </c>
      <c r="E40" s="28">
        <v>100000098444</v>
      </c>
      <c r="F40" s="26">
        <v>900900028</v>
      </c>
      <c r="G40" s="26" t="s">
        <v>13</v>
      </c>
      <c r="H40" s="29">
        <v>19900</v>
      </c>
      <c r="I40" s="66">
        <v>1990</v>
      </c>
      <c r="J40" s="66">
        <v>5610.16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8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 ht="23.25">
      <c r="A41" s="26">
        <v>43</v>
      </c>
      <c r="B41" s="27" t="s">
        <v>10</v>
      </c>
      <c r="C41" s="33" t="s">
        <v>48</v>
      </c>
      <c r="D41" s="33" t="s">
        <v>39</v>
      </c>
      <c r="E41" s="37">
        <v>100000124819</v>
      </c>
      <c r="F41" s="33">
        <v>900900028</v>
      </c>
      <c r="G41" s="54" t="s">
        <v>49</v>
      </c>
      <c r="H41" s="34">
        <v>28900</v>
      </c>
      <c r="I41" s="66">
        <v>2890</v>
      </c>
      <c r="J41" s="66">
        <v>11852.96</v>
      </c>
      <c r="K41" s="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</row>
    <row r="42" spans="1:255" ht="23.25">
      <c r="A42" s="26">
        <v>37</v>
      </c>
      <c r="B42" s="31" t="s">
        <v>37</v>
      </c>
      <c r="C42" s="32" t="s">
        <v>38</v>
      </c>
      <c r="D42" s="32" t="s">
        <v>39</v>
      </c>
      <c r="E42" s="36">
        <v>100000124820</v>
      </c>
      <c r="F42" s="31">
        <v>900900028</v>
      </c>
      <c r="G42" s="53" t="s">
        <v>40</v>
      </c>
      <c r="H42" s="30">
        <v>10990</v>
      </c>
      <c r="I42" s="66">
        <v>1373.75</v>
      </c>
      <c r="J42" s="66">
        <v>2886.76</v>
      </c>
      <c r="K42" s="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</row>
    <row r="43" spans="1:255" ht="23.25">
      <c r="A43" s="26">
        <v>39</v>
      </c>
      <c r="B43" s="27" t="s">
        <v>26</v>
      </c>
      <c r="C43" s="33" t="s">
        <v>44</v>
      </c>
      <c r="D43" s="33" t="s">
        <v>45</v>
      </c>
      <c r="E43" s="37">
        <v>100000131012</v>
      </c>
      <c r="F43" s="33">
        <v>900900028</v>
      </c>
      <c r="G43" s="54" t="s">
        <v>40</v>
      </c>
      <c r="H43" s="34">
        <v>25000</v>
      </c>
      <c r="I43" s="66">
        <v>3125</v>
      </c>
      <c r="J43" s="66">
        <v>8030.82</v>
      </c>
      <c r="K43" s="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</row>
    <row r="44" spans="1:255" ht="23.25">
      <c r="A44" s="26">
        <v>40</v>
      </c>
      <c r="B44" s="27" t="s">
        <v>26</v>
      </c>
      <c r="C44" s="33" t="s">
        <v>44</v>
      </c>
      <c r="D44" s="33" t="s">
        <v>45</v>
      </c>
      <c r="E44" s="37">
        <v>100000131013</v>
      </c>
      <c r="F44" s="33">
        <v>900900028</v>
      </c>
      <c r="G44" s="54" t="s">
        <v>40</v>
      </c>
      <c r="H44" s="34">
        <v>25000</v>
      </c>
      <c r="I44" s="66">
        <v>3125</v>
      </c>
      <c r="J44" s="66">
        <v>8030.82</v>
      </c>
      <c r="K44" s="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</row>
    <row r="45" spans="1:255" ht="23.25">
      <c r="A45" s="26">
        <v>41</v>
      </c>
      <c r="B45" s="27" t="s">
        <v>26</v>
      </c>
      <c r="C45" s="33" t="s">
        <v>46</v>
      </c>
      <c r="D45" s="33" t="s">
        <v>45</v>
      </c>
      <c r="E45" s="37">
        <v>100000131014</v>
      </c>
      <c r="F45" s="33">
        <v>900900028</v>
      </c>
      <c r="G45" s="54" t="s">
        <v>40</v>
      </c>
      <c r="H45" s="34">
        <v>25000</v>
      </c>
      <c r="I45" s="66">
        <v>3125</v>
      </c>
      <c r="J45" s="66">
        <v>8030.82</v>
      </c>
      <c r="K45" s="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</row>
    <row r="46" spans="1:255" ht="23.25">
      <c r="A46" s="26">
        <v>42</v>
      </c>
      <c r="B46" s="27" t="s">
        <v>26</v>
      </c>
      <c r="C46" s="33" t="s">
        <v>47</v>
      </c>
      <c r="D46" s="33" t="s">
        <v>45</v>
      </c>
      <c r="E46" s="37">
        <v>100000131015</v>
      </c>
      <c r="F46" s="33">
        <v>900900028</v>
      </c>
      <c r="G46" s="54" t="s">
        <v>40</v>
      </c>
      <c r="H46" s="34">
        <v>25000</v>
      </c>
      <c r="I46" s="66">
        <v>3125</v>
      </c>
      <c r="J46" s="66">
        <v>8030.82</v>
      </c>
      <c r="K46" s="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</row>
    <row r="47" spans="1:255" ht="23.25">
      <c r="A47" s="26">
        <v>38</v>
      </c>
      <c r="B47" s="31" t="s">
        <v>41</v>
      </c>
      <c r="C47" s="33" t="s">
        <v>42</v>
      </c>
      <c r="D47" s="33" t="s">
        <v>43</v>
      </c>
      <c r="E47" s="37">
        <v>100000137749</v>
      </c>
      <c r="F47" s="33">
        <v>900900028</v>
      </c>
      <c r="G47" s="54" t="s">
        <v>40</v>
      </c>
      <c r="H47" s="34">
        <v>18000</v>
      </c>
      <c r="I47" s="66">
        <v>2250</v>
      </c>
      <c r="J47" s="66">
        <v>6263.01</v>
      </c>
      <c r="K47" s="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</row>
    <row r="48" spans="1:255" ht="23.25">
      <c r="A48" s="26">
        <v>44</v>
      </c>
      <c r="B48" s="27" t="s">
        <v>10</v>
      </c>
      <c r="C48" s="38" t="s">
        <v>50</v>
      </c>
      <c r="D48" s="38" t="s">
        <v>51</v>
      </c>
      <c r="E48" s="52">
        <v>100000144365</v>
      </c>
      <c r="F48" s="33">
        <v>900900028</v>
      </c>
      <c r="G48" s="54" t="s">
        <v>49</v>
      </c>
      <c r="H48" s="39">
        <v>8899</v>
      </c>
      <c r="I48" s="67">
        <v>889.9</v>
      </c>
      <c r="J48" s="67">
        <v>4666.49</v>
      </c>
      <c r="K48" s="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</row>
    <row r="49" spans="1:255" ht="23.25">
      <c r="A49" s="26">
        <v>45</v>
      </c>
      <c r="B49" s="27" t="s">
        <v>10</v>
      </c>
      <c r="C49" s="38" t="s">
        <v>50</v>
      </c>
      <c r="D49" s="38" t="s">
        <v>51</v>
      </c>
      <c r="E49" s="52">
        <v>100000144366</v>
      </c>
      <c r="F49" s="33">
        <v>900900028</v>
      </c>
      <c r="G49" s="54" t="s">
        <v>49</v>
      </c>
      <c r="H49" s="39">
        <v>8899</v>
      </c>
      <c r="I49" s="67">
        <v>889.9</v>
      </c>
      <c r="J49" s="67">
        <v>4666.49</v>
      </c>
      <c r="K49" s="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</row>
    <row r="50" spans="1:255" ht="23.25">
      <c r="A50" s="26">
        <v>46</v>
      </c>
      <c r="B50" s="27" t="s">
        <v>10</v>
      </c>
      <c r="C50" s="38" t="s">
        <v>50</v>
      </c>
      <c r="D50" s="38" t="s">
        <v>51</v>
      </c>
      <c r="E50" s="52">
        <v>100000144367</v>
      </c>
      <c r="F50" s="33">
        <v>900900028</v>
      </c>
      <c r="G50" s="54" t="s">
        <v>49</v>
      </c>
      <c r="H50" s="39">
        <v>8899</v>
      </c>
      <c r="I50" s="67">
        <v>889.9</v>
      </c>
      <c r="J50" s="67">
        <v>4666.49</v>
      </c>
      <c r="K50" s="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</row>
    <row r="51" spans="1:255" ht="23.25">
      <c r="A51" s="26">
        <v>47</v>
      </c>
      <c r="B51" s="27" t="s">
        <v>10</v>
      </c>
      <c r="C51" s="38" t="s">
        <v>50</v>
      </c>
      <c r="D51" s="38" t="s">
        <v>51</v>
      </c>
      <c r="E51" s="52">
        <v>100000144368</v>
      </c>
      <c r="F51" s="33">
        <v>900900028</v>
      </c>
      <c r="G51" s="54" t="s">
        <v>49</v>
      </c>
      <c r="H51" s="39">
        <v>8899</v>
      </c>
      <c r="I51" s="67">
        <v>889.9</v>
      </c>
      <c r="J51" s="67">
        <v>4666.49</v>
      </c>
      <c r="K51" s="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</row>
    <row r="52" spans="1:255" ht="23.25">
      <c r="A52" s="26">
        <v>48</v>
      </c>
      <c r="B52" s="27" t="s">
        <v>10</v>
      </c>
      <c r="C52" s="38" t="s">
        <v>50</v>
      </c>
      <c r="D52" s="38" t="s">
        <v>51</v>
      </c>
      <c r="E52" s="52">
        <v>100000144369</v>
      </c>
      <c r="F52" s="33">
        <v>900900028</v>
      </c>
      <c r="G52" s="54" t="s">
        <v>49</v>
      </c>
      <c r="H52" s="39">
        <v>8899</v>
      </c>
      <c r="I52" s="67">
        <v>889.9</v>
      </c>
      <c r="J52" s="67">
        <v>4666.49</v>
      </c>
      <c r="K52" s="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</row>
    <row r="53" spans="1:255" ht="23.25">
      <c r="A53" s="26">
        <v>49</v>
      </c>
      <c r="B53" s="27" t="s">
        <v>10</v>
      </c>
      <c r="C53" s="38" t="s">
        <v>50</v>
      </c>
      <c r="D53" s="38" t="s">
        <v>51</v>
      </c>
      <c r="E53" s="52">
        <v>100000144370</v>
      </c>
      <c r="F53" s="33">
        <v>900900028</v>
      </c>
      <c r="G53" s="54" t="s">
        <v>49</v>
      </c>
      <c r="H53" s="39">
        <v>8899</v>
      </c>
      <c r="I53" s="67">
        <v>889.9</v>
      </c>
      <c r="J53" s="67">
        <v>4666.49</v>
      </c>
      <c r="K53" s="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</row>
    <row r="54" spans="1:255" ht="23.25">
      <c r="A54" s="26">
        <v>50</v>
      </c>
      <c r="B54" s="27" t="s">
        <v>10</v>
      </c>
      <c r="C54" s="38" t="s">
        <v>50</v>
      </c>
      <c r="D54" s="38" t="s">
        <v>51</v>
      </c>
      <c r="E54" s="52">
        <v>100000144371</v>
      </c>
      <c r="F54" s="33">
        <v>900900028</v>
      </c>
      <c r="G54" s="54" t="s">
        <v>49</v>
      </c>
      <c r="H54" s="39">
        <v>8899</v>
      </c>
      <c r="I54" s="67">
        <v>889.9</v>
      </c>
      <c r="J54" s="67">
        <v>4666.49</v>
      </c>
      <c r="K54" s="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</row>
    <row r="55" spans="1:255" ht="23.25">
      <c r="A55" s="26">
        <v>51</v>
      </c>
      <c r="B55" s="27" t="s">
        <v>10</v>
      </c>
      <c r="C55" s="38" t="s">
        <v>50</v>
      </c>
      <c r="D55" s="38" t="s">
        <v>51</v>
      </c>
      <c r="E55" s="52">
        <v>100000144372</v>
      </c>
      <c r="F55" s="33">
        <v>900900028</v>
      </c>
      <c r="G55" s="54" t="s">
        <v>49</v>
      </c>
      <c r="H55" s="39">
        <v>8899</v>
      </c>
      <c r="I55" s="67">
        <v>889.9</v>
      </c>
      <c r="J55" s="67">
        <v>4666.49</v>
      </c>
      <c r="K55" s="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</row>
    <row r="56" spans="1:255" ht="23.25">
      <c r="A56" s="26">
        <v>52</v>
      </c>
      <c r="B56" s="27" t="s">
        <v>10</v>
      </c>
      <c r="C56" s="38" t="s">
        <v>50</v>
      </c>
      <c r="D56" s="38" t="s">
        <v>51</v>
      </c>
      <c r="E56" s="52">
        <v>100000144373</v>
      </c>
      <c r="F56" s="33">
        <v>900900028</v>
      </c>
      <c r="G56" s="54" t="s">
        <v>49</v>
      </c>
      <c r="H56" s="39">
        <v>8899</v>
      </c>
      <c r="I56" s="67">
        <v>889.9</v>
      </c>
      <c r="J56" s="67">
        <v>4666.49</v>
      </c>
      <c r="K56" s="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</row>
    <row r="57" spans="1:255" ht="23.25">
      <c r="A57" s="26">
        <v>53</v>
      </c>
      <c r="B57" s="27" t="s">
        <v>10</v>
      </c>
      <c r="C57" s="38" t="s">
        <v>50</v>
      </c>
      <c r="D57" s="38" t="s">
        <v>51</v>
      </c>
      <c r="E57" s="52">
        <v>100000144374</v>
      </c>
      <c r="F57" s="33">
        <v>900900028</v>
      </c>
      <c r="G57" s="54" t="s">
        <v>49</v>
      </c>
      <c r="H57" s="39">
        <v>8899</v>
      </c>
      <c r="I57" s="67">
        <v>889.9</v>
      </c>
      <c r="J57" s="67">
        <v>4666.49</v>
      </c>
      <c r="K57" s="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</row>
    <row r="58" spans="1:255" ht="23.25">
      <c r="A58" s="26">
        <v>54</v>
      </c>
      <c r="B58" s="27" t="s">
        <v>10</v>
      </c>
      <c r="C58" s="38" t="s">
        <v>50</v>
      </c>
      <c r="D58" s="38" t="s">
        <v>51</v>
      </c>
      <c r="E58" s="52">
        <v>100000144375</v>
      </c>
      <c r="F58" s="33">
        <v>900900028</v>
      </c>
      <c r="G58" s="54" t="s">
        <v>49</v>
      </c>
      <c r="H58" s="39">
        <v>8899</v>
      </c>
      <c r="I58" s="67">
        <v>889.9</v>
      </c>
      <c r="J58" s="67">
        <v>4666.49</v>
      </c>
      <c r="K58" s="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</row>
    <row r="59" spans="1:255" ht="23.25">
      <c r="A59" s="26">
        <v>55</v>
      </c>
      <c r="B59" s="27" t="s">
        <v>10</v>
      </c>
      <c r="C59" s="38" t="s">
        <v>50</v>
      </c>
      <c r="D59" s="38" t="s">
        <v>51</v>
      </c>
      <c r="E59" s="52">
        <v>100000144376</v>
      </c>
      <c r="F59" s="33">
        <v>900900028</v>
      </c>
      <c r="G59" s="54" t="s">
        <v>49</v>
      </c>
      <c r="H59" s="39">
        <v>8899</v>
      </c>
      <c r="I59" s="67">
        <v>889.9</v>
      </c>
      <c r="J59" s="67">
        <v>4666.49</v>
      </c>
      <c r="K59" s="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</row>
    <row r="60" spans="1:255" ht="23.25">
      <c r="A60" s="26">
        <v>56</v>
      </c>
      <c r="B60" s="27" t="s">
        <v>10</v>
      </c>
      <c r="C60" s="38" t="s">
        <v>50</v>
      </c>
      <c r="D60" s="38" t="s">
        <v>51</v>
      </c>
      <c r="E60" s="52">
        <v>100000144377</v>
      </c>
      <c r="F60" s="33">
        <v>900900028</v>
      </c>
      <c r="G60" s="54" t="s">
        <v>49</v>
      </c>
      <c r="H60" s="39">
        <v>8899</v>
      </c>
      <c r="I60" s="67">
        <v>889.9</v>
      </c>
      <c r="J60" s="67">
        <v>4666.49</v>
      </c>
      <c r="K60" s="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</row>
    <row r="61" spans="1:255" ht="23.25">
      <c r="A61" s="26">
        <v>57</v>
      </c>
      <c r="B61" s="27" t="s">
        <v>10</v>
      </c>
      <c r="C61" s="38" t="s">
        <v>50</v>
      </c>
      <c r="D61" s="38" t="s">
        <v>51</v>
      </c>
      <c r="E61" s="52">
        <v>100000144378</v>
      </c>
      <c r="F61" s="33">
        <v>900900028</v>
      </c>
      <c r="G61" s="54" t="s">
        <v>49</v>
      </c>
      <c r="H61" s="39">
        <v>8899</v>
      </c>
      <c r="I61" s="67">
        <v>889.9</v>
      </c>
      <c r="J61" s="67">
        <v>4666.49</v>
      </c>
      <c r="K61" s="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</row>
    <row r="62" spans="1:255" ht="23.25">
      <c r="A62" s="26">
        <v>58</v>
      </c>
      <c r="B62" s="27" t="s">
        <v>10</v>
      </c>
      <c r="C62" s="38" t="s">
        <v>50</v>
      </c>
      <c r="D62" s="38" t="s">
        <v>51</v>
      </c>
      <c r="E62" s="52">
        <v>100000144379</v>
      </c>
      <c r="F62" s="33">
        <v>900900028</v>
      </c>
      <c r="G62" s="54" t="s">
        <v>49</v>
      </c>
      <c r="H62" s="39">
        <v>8899</v>
      </c>
      <c r="I62" s="67">
        <v>889.9</v>
      </c>
      <c r="J62" s="67">
        <v>4666.49</v>
      </c>
      <c r="K62" s="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</row>
    <row r="63" spans="1:255" ht="23.25">
      <c r="A63" s="26">
        <v>59</v>
      </c>
      <c r="B63" s="27" t="s">
        <v>10</v>
      </c>
      <c r="C63" s="38" t="s">
        <v>50</v>
      </c>
      <c r="D63" s="38" t="s">
        <v>51</v>
      </c>
      <c r="E63" s="52">
        <v>100000144380</v>
      </c>
      <c r="F63" s="33">
        <v>900900028</v>
      </c>
      <c r="G63" s="54" t="s">
        <v>49</v>
      </c>
      <c r="H63" s="39">
        <v>8899</v>
      </c>
      <c r="I63" s="67">
        <v>889.9</v>
      </c>
      <c r="J63" s="67">
        <v>4666.49</v>
      </c>
      <c r="K63" s="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</row>
    <row r="64" spans="1:255" ht="23.25">
      <c r="A64" s="26">
        <v>60</v>
      </c>
      <c r="B64" s="27" t="s">
        <v>10</v>
      </c>
      <c r="C64" s="38" t="s">
        <v>50</v>
      </c>
      <c r="D64" s="38" t="s">
        <v>51</v>
      </c>
      <c r="E64" s="52">
        <v>100000144381</v>
      </c>
      <c r="F64" s="33">
        <v>900900028</v>
      </c>
      <c r="G64" s="54" t="s">
        <v>49</v>
      </c>
      <c r="H64" s="39">
        <v>8899</v>
      </c>
      <c r="I64" s="67">
        <v>889.9</v>
      </c>
      <c r="J64" s="67">
        <v>4666.49</v>
      </c>
      <c r="K64" s="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</row>
    <row r="65" spans="1:255" ht="23.25">
      <c r="A65" s="26">
        <v>64</v>
      </c>
      <c r="B65" s="60" t="s">
        <v>10</v>
      </c>
      <c r="C65" s="38" t="s">
        <v>55</v>
      </c>
      <c r="D65" s="38" t="s">
        <v>56</v>
      </c>
      <c r="E65" s="52">
        <v>100000161693</v>
      </c>
      <c r="F65" s="33">
        <v>900900028</v>
      </c>
      <c r="G65" s="38" t="s">
        <v>13</v>
      </c>
      <c r="H65" s="39">
        <v>13900</v>
      </c>
      <c r="I65" s="67">
        <v>1390</v>
      </c>
      <c r="J65" s="67">
        <v>8637.0400000000009</v>
      </c>
      <c r="K65" s="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</row>
    <row r="66" spans="1:255" ht="23.25">
      <c r="A66" s="26">
        <v>65</v>
      </c>
      <c r="B66" s="60" t="s">
        <v>10</v>
      </c>
      <c r="C66" s="38" t="s">
        <v>55</v>
      </c>
      <c r="D66" s="38" t="s">
        <v>56</v>
      </c>
      <c r="E66" s="52">
        <v>100000161694</v>
      </c>
      <c r="F66" s="33">
        <v>900900028</v>
      </c>
      <c r="G66" s="38" t="s">
        <v>13</v>
      </c>
      <c r="H66" s="39">
        <v>13900</v>
      </c>
      <c r="I66" s="67">
        <v>1390</v>
      </c>
      <c r="J66" s="67">
        <v>8637.0400000000009</v>
      </c>
      <c r="K66" s="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</row>
    <row r="67" spans="1:255" ht="23.25">
      <c r="A67" s="26">
        <v>66</v>
      </c>
      <c r="B67" s="60" t="s">
        <v>10</v>
      </c>
      <c r="C67" s="38" t="s">
        <v>55</v>
      </c>
      <c r="D67" s="38" t="s">
        <v>56</v>
      </c>
      <c r="E67" s="52">
        <v>100000161695</v>
      </c>
      <c r="F67" s="33">
        <v>900900028</v>
      </c>
      <c r="G67" s="38" t="s">
        <v>13</v>
      </c>
      <c r="H67" s="39">
        <v>13900</v>
      </c>
      <c r="I67" s="67">
        <v>1390</v>
      </c>
      <c r="J67" s="67">
        <v>8637.0400000000009</v>
      </c>
      <c r="K67" s="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</row>
    <row r="68" spans="1:255" ht="23.25">
      <c r="A68" s="26">
        <v>67</v>
      </c>
      <c r="B68" s="60" t="s">
        <v>10</v>
      </c>
      <c r="C68" s="38" t="s">
        <v>57</v>
      </c>
      <c r="D68" s="38" t="s">
        <v>56</v>
      </c>
      <c r="E68" s="52">
        <v>100000161696</v>
      </c>
      <c r="F68" s="33">
        <v>900900028</v>
      </c>
      <c r="G68" s="38" t="s">
        <v>58</v>
      </c>
      <c r="H68" s="39">
        <v>9000</v>
      </c>
      <c r="I68" s="66">
        <v>640.1</v>
      </c>
      <c r="J68" s="66">
        <v>1</v>
      </c>
      <c r="K68" s="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</row>
    <row r="69" spans="1:255" ht="23.25">
      <c r="A69" s="26">
        <v>68</v>
      </c>
      <c r="B69" s="60" t="s">
        <v>10</v>
      </c>
      <c r="C69" s="38" t="s">
        <v>59</v>
      </c>
      <c r="D69" s="38" t="s">
        <v>56</v>
      </c>
      <c r="E69" s="52">
        <v>100000161697</v>
      </c>
      <c r="F69" s="33">
        <v>900900028</v>
      </c>
      <c r="G69" s="38" t="s">
        <v>58</v>
      </c>
      <c r="H69" s="39">
        <v>11000</v>
      </c>
      <c r="I69" s="66">
        <v>782.56</v>
      </c>
      <c r="J69" s="66">
        <v>1</v>
      </c>
      <c r="K69" s="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</row>
    <row r="70" spans="1:255" ht="23.25">
      <c r="A70" s="26">
        <v>61</v>
      </c>
      <c r="B70" s="60" t="s">
        <v>23</v>
      </c>
      <c r="C70" s="38" t="s">
        <v>52</v>
      </c>
      <c r="D70" s="38" t="s">
        <v>53</v>
      </c>
      <c r="E70" s="52">
        <v>100000165313</v>
      </c>
      <c r="F70" s="33">
        <v>900900028</v>
      </c>
      <c r="G70" s="38" t="s">
        <v>17</v>
      </c>
      <c r="H70" s="39">
        <v>1382000</v>
      </c>
      <c r="I70" s="66">
        <v>172750</v>
      </c>
      <c r="J70" s="66">
        <v>731702.74</v>
      </c>
      <c r="K70" s="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</row>
    <row r="71" spans="1:255" ht="23.25">
      <c r="A71" s="26">
        <v>62</v>
      </c>
      <c r="B71" s="60" t="s">
        <v>23</v>
      </c>
      <c r="C71" s="38" t="s">
        <v>54</v>
      </c>
      <c r="D71" s="38" t="s">
        <v>53</v>
      </c>
      <c r="E71" s="52">
        <v>100000165314</v>
      </c>
      <c r="F71" s="33">
        <v>900900028</v>
      </c>
      <c r="G71" s="38" t="s">
        <v>17</v>
      </c>
      <c r="H71" s="39">
        <v>59000</v>
      </c>
      <c r="I71" s="66">
        <v>7375</v>
      </c>
      <c r="J71" s="66">
        <v>31237.67</v>
      </c>
      <c r="K71" s="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</row>
    <row r="72" spans="1:255" ht="23.25">
      <c r="A72" s="26">
        <v>63</v>
      </c>
      <c r="B72" s="60" t="s">
        <v>23</v>
      </c>
      <c r="C72" s="38" t="s">
        <v>54</v>
      </c>
      <c r="D72" s="38" t="s">
        <v>53</v>
      </c>
      <c r="E72" s="52">
        <v>100000165315</v>
      </c>
      <c r="F72" s="33">
        <v>900900028</v>
      </c>
      <c r="G72" s="38" t="s">
        <v>17</v>
      </c>
      <c r="H72" s="39">
        <v>59000</v>
      </c>
      <c r="I72" s="66">
        <v>7375</v>
      </c>
      <c r="J72" s="66">
        <v>31237.67</v>
      </c>
      <c r="K72" s="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</row>
    <row r="73" spans="1:255" ht="23.25">
      <c r="A73" s="26">
        <v>72</v>
      </c>
      <c r="B73" s="27" t="s">
        <v>14</v>
      </c>
      <c r="C73" s="38" t="s">
        <v>60</v>
      </c>
      <c r="D73" s="38" t="s">
        <v>61</v>
      </c>
      <c r="E73" s="52">
        <v>100000182398</v>
      </c>
      <c r="F73" s="33">
        <v>900900028</v>
      </c>
      <c r="G73" s="38" t="s">
        <v>17</v>
      </c>
      <c r="H73" s="39">
        <v>43600</v>
      </c>
      <c r="I73" s="66">
        <v>5451.62</v>
      </c>
      <c r="J73" s="66">
        <v>28438.02</v>
      </c>
      <c r="K73" s="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</row>
    <row r="74" spans="1:255" ht="23.25">
      <c r="A74" s="26">
        <v>73</v>
      </c>
      <c r="B74" s="27" t="s">
        <v>14</v>
      </c>
      <c r="C74" s="38" t="s">
        <v>60</v>
      </c>
      <c r="D74" s="38" t="s">
        <v>61</v>
      </c>
      <c r="E74" s="52">
        <v>100000182399</v>
      </c>
      <c r="F74" s="33">
        <v>900900028</v>
      </c>
      <c r="G74" s="38" t="s">
        <v>17</v>
      </c>
      <c r="H74" s="39">
        <v>43600</v>
      </c>
      <c r="I74" s="66">
        <v>5451.62</v>
      </c>
      <c r="J74" s="66">
        <v>28438.02</v>
      </c>
      <c r="K74" s="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</row>
    <row r="75" spans="1:255" ht="23.25">
      <c r="A75" s="26">
        <v>74</v>
      </c>
      <c r="B75" s="27" t="s">
        <v>14</v>
      </c>
      <c r="C75" s="38" t="s">
        <v>60</v>
      </c>
      <c r="D75" s="38" t="s">
        <v>61</v>
      </c>
      <c r="E75" s="52">
        <v>100000182400</v>
      </c>
      <c r="F75" s="33">
        <v>900900028</v>
      </c>
      <c r="G75" s="38" t="s">
        <v>17</v>
      </c>
      <c r="H75" s="39">
        <v>43600</v>
      </c>
      <c r="I75" s="66">
        <v>5451.62</v>
      </c>
      <c r="J75" s="66">
        <v>28438.02</v>
      </c>
      <c r="K75" s="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</row>
    <row r="76" spans="1:255" ht="23.25">
      <c r="A76" s="26">
        <v>69</v>
      </c>
      <c r="B76" s="27" t="s">
        <v>14</v>
      </c>
      <c r="C76" s="38" t="s">
        <v>60</v>
      </c>
      <c r="D76" s="38" t="s">
        <v>61</v>
      </c>
      <c r="E76" s="52">
        <v>100000182401</v>
      </c>
      <c r="F76" s="33">
        <v>900900028</v>
      </c>
      <c r="G76" s="38" t="s">
        <v>17</v>
      </c>
      <c r="H76" s="39">
        <v>43600</v>
      </c>
      <c r="I76" s="66">
        <v>5451.62</v>
      </c>
      <c r="J76" s="66">
        <v>28438.02</v>
      </c>
      <c r="K76" s="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</row>
    <row r="77" spans="1:255" ht="23.25">
      <c r="A77" s="26">
        <v>70</v>
      </c>
      <c r="B77" s="27" t="s">
        <v>14</v>
      </c>
      <c r="C77" s="38" t="s">
        <v>60</v>
      </c>
      <c r="D77" s="38" t="s">
        <v>61</v>
      </c>
      <c r="E77" s="52">
        <v>100000182402</v>
      </c>
      <c r="F77" s="33">
        <v>900900028</v>
      </c>
      <c r="G77" s="38" t="s">
        <v>17</v>
      </c>
      <c r="H77" s="39">
        <v>43600</v>
      </c>
      <c r="I77" s="66">
        <v>5451.62</v>
      </c>
      <c r="J77" s="66">
        <v>28438.02</v>
      </c>
      <c r="K77" s="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</row>
    <row r="78" spans="1:255" ht="23.25">
      <c r="A78" s="26">
        <v>71</v>
      </c>
      <c r="B78" s="27" t="s">
        <v>14</v>
      </c>
      <c r="C78" s="38" t="s">
        <v>60</v>
      </c>
      <c r="D78" s="38" t="s">
        <v>61</v>
      </c>
      <c r="E78" s="52">
        <v>100000182403</v>
      </c>
      <c r="F78" s="33">
        <v>900900028</v>
      </c>
      <c r="G78" s="38" t="s">
        <v>17</v>
      </c>
      <c r="H78" s="39">
        <v>43600</v>
      </c>
      <c r="I78" s="66">
        <v>5451.62</v>
      </c>
      <c r="J78" s="66">
        <v>28438.02</v>
      </c>
      <c r="K78" s="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</row>
    <row r="79" spans="1:255" ht="23.25">
      <c r="A79" s="26">
        <v>75</v>
      </c>
      <c r="B79" s="27" t="s">
        <v>14</v>
      </c>
      <c r="C79" s="38" t="s">
        <v>60</v>
      </c>
      <c r="D79" s="38" t="s">
        <v>61</v>
      </c>
      <c r="E79" s="52">
        <v>100000182404</v>
      </c>
      <c r="F79" s="33">
        <v>900900028</v>
      </c>
      <c r="G79" s="38" t="s">
        <v>17</v>
      </c>
      <c r="H79" s="39">
        <v>43600</v>
      </c>
      <c r="I79" s="66">
        <v>5451.62</v>
      </c>
      <c r="J79" s="66">
        <v>28438.02</v>
      </c>
      <c r="K79" s="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</row>
    <row r="80" spans="1:255" ht="23.25">
      <c r="A80" s="26">
        <v>75</v>
      </c>
      <c r="B80" s="27" t="s">
        <v>14</v>
      </c>
      <c r="C80" s="38" t="s">
        <v>60</v>
      </c>
      <c r="D80" s="38" t="s">
        <v>61</v>
      </c>
      <c r="E80" s="52">
        <v>100000182405</v>
      </c>
      <c r="F80" s="33">
        <v>900900028</v>
      </c>
      <c r="G80" s="38" t="s">
        <v>17</v>
      </c>
      <c r="H80" s="39">
        <v>43600</v>
      </c>
      <c r="I80" s="66">
        <v>5451.62</v>
      </c>
      <c r="J80" s="66">
        <v>28438.02</v>
      </c>
      <c r="K80" s="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</row>
    <row r="81" spans="1:255" ht="23.25">
      <c r="A81" s="26">
        <v>76</v>
      </c>
      <c r="B81" s="27" t="s">
        <v>14</v>
      </c>
      <c r="C81" s="38" t="s">
        <v>60</v>
      </c>
      <c r="D81" s="38" t="s">
        <v>61</v>
      </c>
      <c r="E81" s="52">
        <v>100000182406</v>
      </c>
      <c r="F81" s="33">
        <v>900900028</v>
      </c>
      <c r="G81" s="38" t="s">
        <v>17</v>
      </c>
      <c r="H81" s="39">
        <v>43600</v>
      </c>
      <c r="I81" s="66">
        <v>5451.62</v>
      </c>
      <c r="J81" s="66">
        <v>28438.02</v>
      </c>
      <c r="K81" s="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</row>
    <row r="82" spans="1:255" ht="23.25">
      <c r="A82" s="26">
        <v>77</v>
      </c>
      <c r="B82" s="27" t="s">
        <v>14</v>
      </c>
      <c r="C82" s="38" t="s">
        <v>60</v>
      </c>
      <c r="D82" s="38" t="s">
        <v>61</v>
      </c>
      <c r="E82" s="52">
        <v>100000182407</v>
      </c>
      <c r="F82" s="33">
        <v>900900028</v>
      </c>
      <c r="G82" s="38" t="s">
        <v>17</v>
      </c>
      <c r="H82" s="39">
        <v>43600</v>
      </c>
      <c r="I82" s="66">
        <v>5451.62</v>
      </c>
      <c r="J82" s="66">
        <v>28438.02</v>
      </c>
      <c r="K82" s="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</row>
    <row r="83" spans="1:255" ht="21">
      <c r="A83" s="46"/>
      <c r="B83" s="47"/>
      <c r="C83" s="48"/>
      <c r="D83" s="48"/>
      <c r="E83" s="58"/>
      <c r="F83" s="49"/>
      <c r="G83" s="55"/>
      <c r="H83" s="50"/>
      <c r="I83" s="51"/>
      <c r="J83" s="63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</row>
    <row r="84" spans="1:255" ht="21">
      <c r="A84" s="40"/>
      <c r="B84" s="40"/>
      <c r="C84" s="40"/>
      <c r="D84" s="40"/>
      <c r="E84" s="40"/>
      <c r="F84" s="40"/>
      <c r="G84" s="56"/>
      <c r="H84" s="40"/>
      <c r="I84" s="43"/>
      <c r="J84" s="63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</row>
    <row r="85" spans="1:255" ht="21.75" thickBot="1">
      <c r="A85" s="10"/>
      <c r="B85" s="11"/>
      <c r="C85" s="11"/>
      <c r="D85" s="12"/>
      <c r="E85" s="13"/>
      <c r="F85" s="12"/>
      <c r="G85" s="14" t="s">
        <v>62</v>
      </c>
      <c r="H85" s="15">
        <v>4210773</v>
      </c>
      <c r="I85" s="15">
        <f>SUM(I5:I82)</f>
        <v>445088.35999999987</v>
      </c>
      <c r="J85" s="6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255" ht="21.75" thickTop="1">
      <c r="A86" s="59"/>
      <c r="B86" s="59"/>
      <c r="C86" s="1"/>
      <c r="D86" s="59"/>
      <c r="E86" s="59"/>
      <c r="F86" s="59"/>
      <c r="G86" s="16"/>
      <c r="H86" s="17"/>
      <c r="I86" s="44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</row>
    <row r="87" spans="1:255" ht="21">
      <c r="A87" s="59"/>
      <c r="B87" s="59"/>
      <c r="C87" s="1"/>
      <c r="D87" s="59"/>
      <c r="E87" s="59"/>
      <c r="F87" s="59"/>
      <c r="G87" s="16"/>
      <c r="H87" s="17"/>
      <c r="I87" s="44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</row>
    <row r="88" spans="1:255" ht="21">
      <c r="A88" s="7" t="s">
        <v>63</v>
      </c>
      <c r="B88" s="7"/>
      <c r="C88" s="7"/>
      <c r="D88" s="7"/>
      <c r="E88" s="18"/>
      <c r="F88" s="7"/>
      <c r="G88" s="41"/>
      <c r="H88" s="19"/>
      <c r="I88" s="45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255" ht="21">
      <c r="A89" s="1" t="s">
        <v>72</v>
      </c>
      <c r="B89" s="1"/>
      <c r="C89" s="1"/>
      <c r="D89" s="1"/>
      <c r="E89" s="20"/>
      <c r="F89" s="1"/>
      <c r="G89" s="16"/>
      <c r="H89" s="17"/>
      <c r="I89" s="4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255" ht="21">
      <c r="A90" s="1" t="s">
        <v>73</v>
      </c>
      <c r="B90" s="1"/>
      <c r="C90" s="1"/>
      <c r="D90" s="1"/>
      <c r="E90" s="20"/>
      <c r="F90" s="1"/>
      <c r="G90" s="16"/>
      <c r="H90" s="17"/>
      <c r="I90" s="4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255" ht="21">
      <c r="A91" s="1" t="s">
        <v>64</v>
      </c>
      <c r="B91" s="1"/>
      <c r="C91" s="1"/>
      <c r="D91" s="1"/>
      <c r="E91" s="20"/>
      <c r="F91" s="1"/>
      <c r="G91" s="16"/>
      <c r="H91" s="17"/>
      <c r="I91" s="4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255" ht="21">
      <c r="A92" s="1" t="s">
        <v>65</v>
      </c>
      <c r="B92" s="1"/>
      <c r="C92" s="16"/>
      <c r="D92" s="17">
        <f>I85</f>
        <v>445088.35999999987</v>
      </c>
      <c r="E92" s="20"/>
      <c r="F92" s="1"/>
      <c r="G92" s="16"/>
      <c r="H92" s="17"/>
      <c r="I92" s="4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255" ht="21">
      <c r="A93" s="1" t="s">
        <v>66</v>
      </c>
      <c r="B93" s="1"/>
      <c r="C93" s="1"/>
      <c r="D93" s="1"/>
      <c r="E93" s="35">
        <f>I85</f>
        <v>445088.35999999987</v>
      </c>
      <c r="F93" s="1"/>
      <c r="G93" s="16"/>
      <c r="H93" s="17"/>
      <c r="I93" s="4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255" ht="21">
      <c r="A94" s="59"/>
      <c r="B94" s="59"/>
      <c r="C94" s="1"/>
      <c r="D94" s="59"/>
      <c r="E94" s="59"/>
      <c r="F94" s="59"/>
      <c r="G94" s="16"/>
      <c r="H94" s="17"/>
      <c r="I94" s="44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</row>
    <row r="95" spans="1:255" ht="21">
      <c r="A95" s="59"/>
      <c r="B95" s="59"/>
      <c r="C95" s="1"/>
      <c r="D95" s="59"/>
      <c r="E95" s="59"/>
      <c r="F95" s="59"/>
      <c r="G95" s="16"/>
      <c r="H95" s="17"/>
      <c r="I95" s="44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</row>
    <row r="96" spans="1:255" ht="21">
      <c r="A96" s="59"/>
      <c r="B96" s="59"/>
      <c r="C96" s="1"/>
      <c r="D96" s="59"/>
      <c r="E96" s="59"/>
      <c r="F96" s="59"/>
      <c r="G96" s="16"/>
      <c r="H96" s="17"/>
      <c r="I96" s="44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</row>
    <row r="97" spans="1:35" ht="21">
      <c r="A97" s="59"/>
      <c r="B97" s="59"/>
      <c r="C97" s="1"/>
      <c r="D97" s="59"/>
      <c r="E97" s="59"/>
      <c r="F97" s="59"/>
      <c r="G97" s="16"/>
      <c r="H97" s="17"/>
      <c r="I97" s="44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</row>
    <row r="98" spans="1:35" ht="21">
      <c r="A98" s="59"/>
      <c r="B98" s="59"/>
      <c r="C98" s="1"/>
      <c r="D98" s="59"/>
      <c r="E98" s="59"/>
      <c r="F98" s="59"/>
      <c r="G98" s="16"/>
      <c r="H98" s="17"/>
      <c r="I98" s="44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</row>
    <row r="99" spans="1:35" ht="21">
      <c r="A99" s="59"/>
      <c r="B99" s="59"/>
      <c r="C99" s="1"/>
      <c r="D99" s="59"/>
      <c r="E99" s="59"/>
      <c r="F99" s="59"/>
      <c r="G99" s="16"/>
      <c r="H99" s="17"/>
      <c r="I99" s="44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</row>
    <row r="100" spans="1:35" ht="21">
      <c r="A100" s="59"/>
      <c r="B100" s="59"/>
      <c r="C100" s="1"/>
      <c r="D100" s="59"/>
      <c r="E100" s="59"/>
      <c r="F100" s="59"/>
      <c r="G100" s="16"/>
      <c r="H100" s="17"/>
      <c r="I100" s="44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</row>
    <row r="101" spans="1:35" ht="21">
      <c r="C101" s="1"/>
      <c r="D101" s="59"/>
      <c r="E101" s="59"/>
      <c r="F101" s="59"/>
      <c r="G101" s="16"/>
      <c r="H101" s="17"/>
      <c r="I101" s="44"/>
    </row>
    <row r="102" spans="1:35" ht="21">
      <c r="C102" s="1"/>
      <c r="D102" s="59"/>
      <c r="E102" s="59"/>
      <c r="F102" s="59"/>
      <c r="G102" s="16"/>
      <c r="H102" s="17"/>
      <c r="I102" s="44"/>
    </row>
    <row r="103" spans="1:35" ht="21">
      <c r="C103" s="1"/>
      <c r="D103" s="59"/>
      <c r="E103" s="59"/>
      <c r="F103" s="59"/>
      <c r="G103" s="16"/>
      <c r="H103" s="17"/>
      <c r="I103" s="44"/>
    </row>
    <row r="104" spans="1:35" ht="21">
      <c r="C104" s="1"/>
      <c r="D104" s="59"/>
      <c r="E104" s="59"/>
      <c r="F104" s="59"/>
      <c r="G104" s="16"/>
      <c r="H104" s="17"/>
      <c r="I104" s="44"/>
    </row>
    <row r="105" spans="1:35" ht="21">
      <c r="C105" s="1"/>
      <c r="D105" s="59"/>
      <c r="E105" s="59"/>
      <c r="F105" s="59"/>
      <c r="G105" s="16"/>
      <c r="H105" s="17"/>
      <c r="I105" s="44"/>
    </row>
    <row r="106" spans="1:35" ht="21">
      <c r="C106" s="1"/>
      <c r="D106" s="59"/>
      <c r="E106" s="59"/>
      <c r="F106" s="59"/>
      <c r="G106" s="16"/>
      <c r="H106" s="17"/>
      <c r="I106" s="44"/>
    </row>
    <row r="107" spans="1:35" ht="21">
      <c r="C107" s="1"/>
      <c r="D107" s="59"/>
      <c r="E107" s="59"/>
      <c r="F107" s="59"/>
      <c r="G107" s="16"/>
      <c r="H107" s="17"/>
      <c r="I107" s="44"/>
    </row>
    <row r="108" spans="1:35" ht="21">
      <c r="C108" s="1"/>
      <c r="D108" s="59"/>
      <c r="E108" s="59"/>
      <c r="F108" s="59"/>
      <c r="G108" s="16"/>
      <c r="H108" s="17"/>
      <c r="I108" s="44"/>
    </row>
    <row r="109" spans="1:35" ht="21">
      <c r="C109" s="1"/>
      <c r="D109" s="59"/>
      <c r="E109" s="59"/>
      <c r="F109" s="59"/>
      <c r="G109" s="16"/>
      <c r="H109" s="17"/>
      <c r="I109" s="44"/>
    </row>
    <row r="110" spans="1:35" ht="21">
      <c r="C110" s="1"/>
      <c r="D110" s="59"/>
      <c r="E110" s="59"/>
      <c r="F110" s="59"/>
      <c r="G110" s="16"/>
      <c r="H110" s="17"/>
      <c r="I110" s="44"/>
    </row>
    <row r="111" spans="1:35" ht="21">
      <c r="C111" s="1"/>
      <c r="D111" s="59"/>
      <c r="E111" s="59"/>
      <c r="F111" s="59"/>
      <c r="G111" s="16"/>
      <c r="H111" s="17"/>
      <c r="I111" s="44"/>
    </row>
    <row r="112" spans="1:35" ht="21">
      <c r="C112" s="1"/>
      <c r="D112" s="59"/>
      <c r="E112" s="59"/>
      <c r="F112" s="59"/>
      <c r="G112" s="16"/>
      <c r="H112" s="17"/>
      <c r="I112" s="44"/>
    </row>
    <row r="113" spans="3:9" ht="21">
      <c r="C113" s="1"/>
      <c r="D113" s="59"/>
      <c r="E113" s="59"/>
      <c r="F113" s="59"/>
      <c r="G113" s="16"/>
      <c r="H113" s="17"/>
      <c r="I113" s="44"/>
    </row>
    <row r="114" spans="3:9" ht="21">
      <c r="C114" s="1"/>
      <c r="D114" s="59"/>
      <c r="E114" s="59"/>
      <c r="F114" s="59"/>
      <c r="G114" s="16"/>
      <c r="H114" s="17"/>
      <c r="I114" s="44"/>
    </row>
    <row r="115" spans="3:9" ht="21">
      <c r="C115" s="1"/>
      <c r="D115" s="59"/>
      <c r="E115" s="59"/>
      <c r="F115" s="59"/>
      <c r="G115" s="16"/>
      <c r="H115" s="17"/>
      <c r="I115" s="44"/>
    </row>
    <row r="116" spans="3:9" ht="21">
      <c r="C116" s="1"/>
      <c r="D116" s="59"/>
      <c r="E116" s="59"/>
      <c r="F116" s="59"/>
      <c r="G116" s="16"/>
      <c r="H116" s="17"/>
      <c r="I116" s="44"/>
    </row>
    <row r="117" spans="3:9" ht="21">
      <c r="C117" s="1"/>
      <c r="D117" s="59"/>
      <c r="E117" s="59"/>
      <c r="F117" s="59"/>
      <c r="G117" s="16"/>
      <c r="H117" s="17"/>
      <c r="I117" s="44"/>
    </row>
    <row r="118" spans="3:9" ht="21">
      <c r="C118" s="1"/>
      <c r="D118" s="59"/>
      <c r="E118" s="59"/>
      <c r="F118" s="59"/>
      <c r="G118" s="16"/>
      <c r="H118" s="17"/>
      <c r="I118" s="44"/>
    </row>
    <row r="119" spans="3:9" ht="21">
      <c r="C119" s="1"/>
      <c r="D119" s="59"/>
      <c r="E119" s="59"/>
      <c r="F119" s="59"/>
      <c r="G119" s="16"/>
      <c r="H119" s="17"/>
      <c r="I119" s="44"/>
    </row>
    <row r="120" spans="3:9" ht="21">
      <c r="C120" s="1"/>
      <c r="D120" s="59"/>
      <c r="E120" s="59"/>
      <c r="F120" s="59"/>
      <c r="G120" s="16"/>
      <c r="H120" s="17"/>
      <c r="I120" s="44"/>
    </row>
    <row r="121" spans="3:9" ht="21">
      <c r="C121" s="1"/>
      <c r="D121" s="59"/>
      <c r="E121" s="59"/>
      <c r="F121" s="59"/>
      <c r="G121" s="16"/>
      <c r="H121" s="17"/>
      <c r="I121" s="44"/>
    </row>
    <row r="122" spans="3:9" ht="21">
      <c r="C122" s="1"/>
      <c r="D122" s="59"/>
      <c r="E122" s="59"/>
      <c r="F122" s="59"/>
      <c r="G122" s="16"/>
      <c r="H122" s="17"/>
      <c r="I122" s="44"/>
    </row>
    <row r="123" spans="3:9" ht="21">
      <c r="C123" s="1"/>
      <c r="D123" s="59"/>
      <c r="E123" s="59"/>
      <c r="F123" s="59"/>
      <c r="G123" s="16"/>
      <c r="H123" s="17"/>
      <c r="I123" s="44"/>
    </row>
    <row r="124" spans="3:9" ht="21">
      <c r="C124" s="1"/>
      <c r="D124" s="59"/>
      <c r="E124" s="59"/>
      <c r="F124" s="59"/>
      <c r="G124" s="16"/>
      <c r="H124" s="17"/>
      <c r="I124" s="44"/>
    </row>
    <row r="125" spans="3:9" ht="21">
      <c r="C125" s="1"/>
      <c r="D125" s="59"/>
      <c r="E125" s="59"/>
      <c r="F125" s="59"/>
      <c r="G125" s="16"/>
      <c r="H125" s="17"/>
      <c r="I125" s="44"/>
    </row>
    <row r="126" spans="3:9" ht="21">
      <c r="C126" s="1"/>
      <c r="D126" s="59"/>
      <c r="E126" s="59"/>
      <c r="F126" s="59"/>
      <c r="G126" s="16"/>
      <c r="H126" s="17"/>
      <c r="I126" s="44"/>
    </row>
    <row r="127" spans="3:9" ht="21">
      <c r="C127" s="1"/>
      <c r="D127" s="59"/>
      <c r="E127" s="59"/>
      <c r="F127" s="59"/>
      <c r="G127" s="16"/>
      <c r="H127" s="17"/>
      <c r="I127" s="44"/>
    </row>
    <row r="128" spans="3:9" ht="21">
      <c r="C128" s="1"/>
      <c r="D128" s="59"/>
      <c r="E128" s="59"/>
      <c r="F128" s="59"/>
      <c r="G128" s="16"/>
      <c r="H128" s="17"/>
      <c r="I128" s="44"/>
    </row>
    <row r="129" spans="3:9" ht="21">
      <c r="C129" s="1"/>
      <c r="D129" s="59"/>
      <c r="E129" s="59"/>
      <c r="F129" s="59"/>
      <c r="G129" s="16"/>
      <c r="H129" s="17"/>
      <c r="I129" s="44"/>
    </row>
    <row r="130" spans="3:9" ht="21">
      <c r="C130" s="1"/>
      <c r="D130" s="59"/>
      <c r="E130" s="59"/>
      <c r="F130" s="59"/>
      <c r="G130" s="16"/>
      <c r="H130" s="17"/>
      <c r="I130" s="44"/>
    </row>
    <row r="131" spans="3:9" ht="21">
      <c r="C131" s="1"/>
      <c r="D131" s="59"/>
      <c r="E131" s="59"/>
      <c r="F131" s="59"/>
      <c r="G131" s="16"/>
      <c r="H131" s="17"/>
      <c r="I131" s="44"/>
    </row>
    <row r="132" spans="3:9" ht="21">
      <c r="C132" s="1"/>
      <c r="D132" s="59"/>
      <c r="E132" s="59"/>
      <c r="F132" s="59"/>
      <c r="G132" s="16"/>
      <c r="H132" s="17"/>
      <c r="I132" s="44"/>
    </row>
    <row r="133" spans="3:9" ht="21">
      <c r="C133" s="1"/>
      <c r="D133" s="59"/>
      <c r="E133" s="59"/>
      <c r="F133" s="59"/>
      <c r="G133" s="16"/>
      <c r="H133" s="17"/>
      <c r="I133" s="44"/>
    </row>
    <row r="134" spans="3:9" ht="21">
      <c r="C134" s="1"/>
      <c r="D134" s="59"/>
      <c r="E134" s="59"/>
      <c r="F134" s="59"/>
      <c r="G134" s="16"/>
      <c r="H134" s="17"/>
      <c r="I134" s="44"/>
    </row>
    <row r="135" spans="3:9" ht="21">
      <c r="C135" s="1"/>
      <c r="D135" s="59"/>
      <c r="E135" s="59"/>
      <c r="F135" s="59"/>
      <c r="G135" s="16"/>
      <c r="H135" s="17"/>
      <c r="I135" s="44"/>
    </row>
    <row r="136" spans="3:9" ht="21">
      <c r="C136" s="1"/>
      <c r="D136" s="59"/>
      <c r="E136" s="59"/>
      <c r="F136" s="59"/>
      <c r="G136" s="16"/>
      <c r="H136" s="17"/>
      <c r="I136" s="44"/>
    </row>
    <row r="137" spans="3:9" ht="21">
      <c r="C137" s="1"/>
      <c r="D137" s="59"/>
      <c r="E137" s="59"/>
      <c r="F137" s="59"/>
      <c r="G137" s="16"/>
      <c r="H137" s="17"/>
      <c r="I137" s="44"/>
    </row>
    <row r="138" spans="3:9" ht="21">
      <c r="C138" s="1"/>
      <c r="D138" s="59"/>
      <c r="E138" s="59"/>
      <c r="F138" s="59"/>
      <c r="G138" s="16"/>
      <c r="H138" s="17"/>
      <c r="I138" s="44"/>
    </row>
    <row r="139" spans="3:9" ht="21">
      <c r="C139" s="1"/>
      <c r="D139" s="59"/>
      <c r="E139" s="59"/>
      <c r="F139" s="59"/>
      <c r="G139" s="16"/>
      <c r="H139" s="17"/>
      <c r="I139" s="44"/>
    </row>
    <row r="140" spans="3:9" ht="21">
      <c r="C140" s="1"/>
      <c r="D140" s="59"/>
      <c r="E140" s="59"/>
      <c r="F140" s="59"/>
      <c r="G140" s="16"/>
      <c r="H140" s="17"/>
      <c r="I140" s="44"/>
    </row>
    <row r="141" spans="3:9" ht="21">
      <c r="C141" s="1"/>
      <c r="D141" s="59"/>
      <c r="E141" s="59"/>
      <c r="F141" s="59"/>
      <c r="G141" s="16"/>
      <c r="H141" s="17"/>
      <c r="I141" s="44"/>
    </row>
    <row r="142" spans="3:9" ht="21">
      <c r="C142" s="1"/>
      <c r="D142" s="59"/>
      <c r="E142" s="59"/>
      <c r="F142" s="59"/>
      <c r="G142" s="16"/>
      <c r="H142" s="17"/>
      <c r="I142" s="44"/>
    </row>
    <row r="143" spans="3:9" ht="21">
      <c r="C143" s="1"/>
      <c r="D143" s="59"/>
      <c r="E143" s="59"/>
      <c r="F143" s="59"/>
      <c r="G143" s="16"/>
      <c r="H143" s="17"/>
      <c r="I143" s="44"/>
    </row>
    <row r="144" spans="3:9" ht="21">
      <c r="C144" s="1"/>
      <c r="D144" s="59"/>
      <c r="E144" s="59"/>
      <c r="F144" s="59"/>
      <c r="G144" s="16"/>
      <c r="H144" s="17"/>
      <c r="I144" s="44"/>
    </row>
    <row r="145" spans="3:9" ht="21">
      <c r="C145" s="1"/>
      <c r="D145" s="59"/>
      <c r="E145" s="59"/>
      <c r="F145" s="59"/>
      <c r="G145" s="16"/>
      <c r="H145" s="17"/>
      <c r="I145" s="44"/>
    </row>
    <row r="146" spans="3:9" ht="21">
      <c r="C146" s="1"/>
      <c r="D146" s="59"/>
      <c r="E146" s="59"/>
      <c r="F146" s="59"/>
      <c r="G146" s="16"/>
      <c r="H146" s="17"/>
      <c r="I146" s="44"/>
    </row>
    <row r="147" spans="3:9" ht="21">
      <c r="C147" s="1"/>
      <c r="D147" s="59"/>
      <c r="E147" s="59"/>
      <c r="F147" s="59"/>
      <c r="G147" s="16"/>
      <c r="H147" s="17"/>
      <c r="I147" s="44"/>
    </row>
    <row r="148" spans="3:9" ht="21">
      <c r="C148" s="1"/>
      <c r="D148" s="59"/>
      <c r="E148" s="59"/>
      <c r="F148" s="59"/>
      <c r="G148" s="16"/>
      <c r="H148" s="17"/>
      <c r="I148" s="44"/>
    </row>
    <row r="149" spans="3:9" ht="21">
      <c r="C149" s="1"/>
      <c r="D149" s="59"/>
      <c r="E149" s="59"/>
      <c r="F149" s="59"/>
      <c r="G149" s="16"/>
      <c r="H149" s="17"/>
      <c r="I149" s="44"/>
    </row>
    <row r="150" spans="3:9" ht="21">
      <c r="C150" s="1"/>
      <c r="D150" s="59"/>
      <c r="E150" s="59"/>
      <c r="F150" s="59"/>
      <c r="G150" s="16"/>
      <c r="H150" s="17"/>
      <c r="I150" s="44"/>
    </row>
    <row r="151" spans="3:9" ht="21">
      <c r="C151" s="1"/>
      <c r="D151" s="59"/>
      <c r="E151" s="59"/>
      <c r="F151" s="59"/>
      <c r="G151" s="16"/>
      <c r="H151" s="17"/>
      <c r="I151" s="44"/>
    </row>
    <row r="152" spans="3:9" ht="21">
      <c r="C152" s="1"/>
      <c r="D152" s="59"/>
      <c r="E152" s="59"/>
      <c r="F152" s="59"/>
      <c r="G152" s="16"/>
      <c r="H152" s="17"/>
      <c r="I152" s="44"/>
    </row>
    <row r="153" spans="3:9" ht="21">
      <c r="C153" s="1"/>
      <c r="D153" s="59"/>
      <c r="E153" s="59"/>
      <c r="F153" s="59"/>
      <c r="G153" s="16"/>
      <c r="H153" s="17"/>
      <c r="I153" s="44"/>
    </row>
    <row r="154" spans="3:9" ht="21">
      <c r="C154" s="1"/>
      <c r="D154" s="59"/>
      <c r="E154" s="59"/>
      <c r="F154" s="59"/>
      <c r="G154" s="16"/>
      <c r="H154" s="17"/>
      <c r="I154" s="44"/>
    </row>
    <row r="155" spans="3:9" ht="21">
      <c r="C155" s="1"/>
      <c r="D155" s="59"/>
      <c r="E155" s="59"/>
      <c r="F155" s="59"/>
      <c r="G155" s="16"/>
      <c r="H155" s="17"/>
      <c r="I155" s="44"/>
    </row>
    <row r="156" spans="3:9" ht="21">
      <c r="C156" s="1"/>
      <c r="D156" s="59"/>
      <c r="E156" s="59"/>
      <c r="F156" s="59"/>
      <c r="G156" s="16"/>
      <c r="H156" s="17"/>
      <c r="I156" s="44"/>
    </row>
    <row r="157" spans="3:9" ht="21">
      <c r="C157" s="1"/>
      <c r="D157" s="59"/>
      <c r="E157" s="59"/>
      <c r="F157" s="59"/>
      <c r="G157" s="16"/>
      <c r="H157" s="17"/>
      <c r="I157" s="44"/>
    </row>
    <row r="158" spans="3:9" ht="21">
      <c r="C158" s="1"/>
      <c r="D158" s="59"/>
      <c r="E158" s="59"/>
      <c r="F158" s="59"/>
      <c r="G158" s="16"/>
      <c r="H158" s="17"/>
      <c r="I158" s="44"/>
    </row>
    <row r="159" spans="3:9" ht="21">
      <c r="C159" s="1"/>
      <c r="D159" s="59"/>
      <c r="E159" s="59"/>
      <c r="F159" s="59"/>
      <c r="G159" s="16"/>
      <c r="H159" s="17"/>
      <c r="I159" s="44"/>
    </row>
    <row r="160" spans="3:9" ht="21">
      <c r="C160" s="1"/>
      <c r="D160" s="59"/>
      <c r="E160" s="59"/>
      <c r="F160" s="59"/>
      <c r="G160" s="16"/>
      <c r="H160" s="17"/>
      <c r="I160" s="44"/>
    </row>
    <row r="161" spans="3:9" ht="21">
      <c r="C161" s="1"/>
      <c r="D161" s="59"/>
      <c r="E161" s="59"/>
      <c r="F161" s="59"/>
      <c r="G161" s="16"/>
      <c r="H161" s="17"/>
      <c r="I161" s="44"/>
    </row>
    <row r="162" spans="3:9" ht="21">
      <c r="C162" s="1"/>
      <c r="D162" s="59"/>
      <c r="E162" s="59"/>
      <c r="F162" s="59"/>
      <c r="G162" s="16"/>
      <c r="H162" s="17"/>
      <c r="I162" s="44"/>
    </row>
    <row r="163" spans="3:9" ht="21">
      <c r="C163" s="1"/>
      <c r="D163" s="59"/>
      <c r="E163" s="59"/>
      <c r="F163" s="59"/>
      <c r="G163" s="16"/>
      <c r="H163" s="17"/>
      <c r="I163" s="44"/>
    </row>
    <row r="164" spans="3:9" ht="21">
      <c r="C164" s="1"/>
      <c r="D164" s="59"/>
      <c r="E164" s="59"/>
      <c r="F164" s="59"/>
      <c r="G164" s="16"/>
      <c r="H164" s="17"/>
      <c r="I164" s="44"/>
    </row>
    <row r="165" spans="3:9" ht="21">
      <c r="C165" s="1"/>
      <c r="D165" s="59"/>
      <c r="E165" s="59"/>
      <c r="F165" s="59"/>
      <c r="G165" s="16"/>
      <c r="H165" s="17"/>
      <c r="I165" s="44"/>
    </row>
    <row r="166" spans="3:9" ht="21">
      <c r="C166" s="1"/>
      <c r="D166" s="59"/>
      <c r="E166" s="59"/>
      <c r="F166" s="59"/>
      <c r="G166" s="16"/>
      <c r="H166" s="17"/>
      <c r="I166" s="44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166"/>
  <sheetViews>
    <sheetView topLeftCell="E1" zoomScaleNormal="100" workbookViewId="0">
      <selection activeCell="Q7" sqref="Q7"/>
    </sheetView>
  </sheetViews>
  <sheetFormatPr defaultColWidth="13.28515625" defaultRowHeight="15"/>
  <cols>
    <col min="1" max="1" width="8.42578125" customWidth="1"/>
    <col min="2" max="2" width="18.85546875" bestFit="1" customWidth="1"/>
    <col min="3" max="3" width="49.5703125" customWidth="1"/>
    <col min="4" max="4" width="11.7109375" bestFit="1" customWidth="1"/>
    <col min="5" max="5" width="16.140625" bestFit="1" customWidth="1"/>
  </cols>
  <sheetData>
    <row r="1" spans="1:36" ht="2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 spans="1:36" ht="2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ht="21">
      <c r="A3" s="123" t="s">
        <v>74</v>
      </c>
      <c r="B3" s="123"/>
      <c r="C3" s="123"/>
      <c r="D3" s="123"/>
      <c r="E3" s="123"/>
      <c r="F3" s="123"/>
      <c r="G3" s="123"/>
      <c r="H3" s="123"/>
      <c r="I3" s="123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6" ht="42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  <c r="F4" s="4" t="s">
        <v>7</v>
      </c>
      <c r="G4" s="5" t="s">
        <v>8</v>
      </c>
      <c r="H4" s="6" t="s">
        <v>9</v>
      </c>
      <c r="I4" s="42" t="s">
        <v>79</v>
      </c>
      <c r="J4" s="64" t="s">
        <v>77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23.25">
      <c r="A5" s="22">
        <v>1</v>
      </c>
      <c r="B5" s="23" t="s">
        <v>10</v>
      </c>
      <c r="C5" s="23" t="s">
        <v>11</v>
      </c>
      <c r="D5" s="22" t="s">
        <v>12</v>
      </c>
      <c r="E5" s="24">
        <v>100000055442</v>
      </c>
      <c r="F5" s="22">
        <v>900900028</v>
      </c>
      <c r="G5" s="22" t="s">
        <v>13</v>
      </c>
      <c r="H5" s="25">
        <v>50000</v>
      </c>
      <c r="I5" s="66">
        <v>0</v>
      </c>
      <c r="J5" s="66">
        <v>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8"/>
    </row>
    <row r="6" spans="1:36" ht="23.25">
      <c r="A6" s="26">
        <v>2</v>
      </c>
      <c r="B6" s="27" t="s">
        <v>14</v>
      </c>
      <c r="C6" s="27" t="s">
        <v>15</v>
      </c>
      <c r="D6" s="26" t="s">
        <v>16</v>
      </c>
      <c r="E6" s="28">
        <v>100000061541</v>
      </c>
      <c r="F6" s="26">
        <v>900900028</v>
      </c>
      <c r="G6" s="26" t="s">
        <v>17</v>
      </c>
      <c r="H6" s="29">
        <v>12500</v>
      </c>
      <c r="I6" s="66">
        <v>0</v>
      </c>
      <c r="J6" s="66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8"/>
    </row>
    <row r="7" spans="1:36" ht="23.25">
      <c r="A7" s="26">
        <v>3</v>
      </c>
      <c r="B7" s="27" t="s">
        <v>14</v>
      </c>
      <c r="C7" s="27" t="s">
        <v>15</v>
      </c>
      <c r="D7" s="26" t="s">
        <v>16</v>
      </c>
      <c r="E7" s="28">
        <v>100000061542</v>
      </c>
      <c r="F7" s="26">
        <v>900900028</v>
      </c>
      <c r="G7" s="26" t="s">
        <v>17</v>
      </c>
      <c r="H7" s="29">
        <v>12500</v>
      </c>
      <c r="I7" s="66">
        <v>0</v>
      </c>
      <c r="J7" s="66">
        <v>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8"/>
    </row>
    <row r="8" spans="1:36" ht="23.25">
      <c r="A8" s="26">
        <v>4</v>
      </c>
      <c r="B8" s="27" t="s">
        <v>14</v>
      </c>
      <c r="C8" s="27" t="s">
        <v>15</v>
      </c>
      <c r="D8" s="26" t="s">
        <v>16</v>
      </c>
      <c r="E8" s="28">
        <v>100000061543</v>
      </c>
      <c r="F8" s="26">
        <v>900900028</v>
      </c>
      <c r="G8" s="26" t="s">
        <v>17</v>
      </c>
      <c r="H8" s="29">
        <v>12500</v>
      </c>
      <c r="I8" s="66">
        <v>0</v>
      </c>
      <c r="J8" s="66">
        <v>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8"/>
    </row>
    <row r="9" spans="1:36" ht="23.25">
      <c r="A9" s="26">
        <v>5</v>
      </c>
      <c r="B9" s="27" t="s">
        <v>18</v>
      </c>
      <c r="C9" s="27" t="s">
        <v>19</v>
      </c>
      <c r="D9" s="26" t="s">
        <v>20</v>
      </c>
      <c r="E9" s="28">
        <v>100000065148</v>
      </c>
      <c r="F9" s="26">
        <v>900900028</v>
      </c>
      <c r="G9" s="26" t="s">
        <v>17</v>
      </c>
      <c r="H9" s="29">
        <v>22200</v>
      </c>
      <c r="I9" s="66">
        <v>0</v>
      </c>
      <c r="J9" s="66">
        <v>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8"/>
    </row>
    <row r="10" spans="1:36" ht="23.25">
      <c r="A10" s="26">
        <v>6</v>
      </c>
      <c r="B10" s="27" t="s">
        <v>10</v>
      </c>
      <c r="C10" s="27" t="s">
        <v>21</v>
      </c>
      <c r="D10" s="26" t="s">
        <v>22</v>
      </c>
      <c r="E10" s="28">
        <v>100000075037</v>
      </c>
      <c r="F10" s="26">
        <v>900900028</v>
      </c>
      <c r="G10" s="26" t="s">
        <v>13</v>
      </c>
      <c r="H10" s="29">
        <v>24000</v>
      </c>
      <c r="I10" s="66">
        <v>-2400</v>
      </c>
      <c r="J10" s="66">
        <v>157.81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8"/>
    </row>
    <row r="11" spans="1:36" ht="23.25">
      <c r="A11" s="26">
        <v>7</v>
      </c>
      <c r="B11" s="27" t="s">
        <v>23</v>
      </c>
      <c r="C11" s="27" t="s">
        <v>24</v>
      </c>
      <c r="D11" s="26" t="s">
        <v>25</v>
      </c>
      <c r="E11" s="28">
        <v>100000083546</v>
      </c>
      <c r="F11" s="26">
        <v>900900028</v>
      </c>
      <c r="G11" s="26" t="s">
        <v>17</v>
      </c>
      <c r="H11" s="29">
        <v>1138000</v>
      </c>
      <c r="I11" s="66">
        <v>0</v>
      </c>
      <c r="J11" s="66">
        <v>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8"/>
    </row>
    <row r="12" spans="1:36" ht="23.25">
      <c r="A12" s="26">
        <v>8</v>
      </c>
      <c r="B12" s="27" t="s">
        <v>26</v>
      </c>
      <c r="C12" s="27" t="s">
        <v>27</v>
      </c>
      <c r="D12" s="26" t="s">
        <v>28</v>
      </c>
      <c r="E12" s="28">
        <v>100000089145</v>
      </c>
      <c r="F12" s="26">
        <v>900900028</v>
      </c>
      <c r="G12" s="26" t="s">
        <v>17</v>
      </c>
      <c r="H12" s="29">
        <v>6500</v>
      </c>
      <c r="I12" s="66">
        <v>-59.1</v>
      </c>
      <c r="J12" s="66">
        <v>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8"/>
    </row>
    <row r="13" spans="1:36" ht="23.25">
      <c r="A13" s="26">
        <v>9</v>
      </c>
      <c r="B13" s="27" t="s">
        <v>26</v>
      </c>
      <c r="C13" s="27" t="s">
        <v>27</v>
      </c>
      <c r="D13" s="26" t="s">
        <v>28</v>
      </c>
      <c r="E13" s="28">
        <v>100000089146</v>
      </c>
      <c r="F13" s="26">
        <v>900900028</v>
      </c>
      <c r="G13" s="26" t="s">
        <v>17</v>
      </c>
      <c r="H13" s="29">
        <v>6500</v>
      </c>
      <c r="I13" s="66">
        <v>-59.1</v>
      </c>
      <c r="J13" s="66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8"/>
    </row>
    <row r="14" spans="1:36" ht="23.25">
      <c r="A14" s="26">
        <v>10</v>
      </c>
      <c r="B14" s="27" t="s">
        <v>26</v>
      </c>
      <c r="C14" s="27" t="s">
        <v>27</v>
      </c>
      <c r="D14" s="26" t="s">
        <v>28</v>
      </c>
      <c r="E14" s="28">
        <v>100000089147</v>
      </c>
      <c r="F14" s="26">
        <v>900900028</v>
      </c>
      <c r="G14" s="26" t="s">
        <v>17</v>
      </c>
      <c r="H14" s="29">
        <v>6500</v>
      </c>
      <c r="I14" s="66">
        <v>-59.1</v>
      </c>
      <c r="J14" s="66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8"/>
    </row>
    <row r="15" spans="1:36" ht="23.25">
      <c r="A15" s="26">
        <v>11</v>
      </c>
      <c r="B15" s="27" t="s">
        <v>26</v>
      </c>
      <c r="C15" s="27" t="s">
        <v>27</v>
      </c>
      <c r="D15" s="26" t="s">
        <v>28</v>
      </c>
      <c r="E15" s="28">
        <v>100000089148</v>
      </c>
      <c r="F15" s="26">
        <v>900900028</v>
      </c>
      <c r="G15" s="26" t="s">
        <v>17</v>
      </c>
      <c r="H15" s="29">
        <v>6500</v>
      </c>
      <c r="I15" s="66">
        <v>-59.1</v>
      </c>
      <c r="J15" s="66">
        <v>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8"/>
    </row>
    <row r="16" spans="1:36" ht="23.25">
      <c r="A16" s="26">
        <v>12</v>
      </c>
      <c r="B16" s="27" t="s">
        <v>26</v>
      </c>
      <c r="C16" s="27" t="s">
        <v>27</v>
      </c>
      <c r="D16" s="26" t="s">
        <v>28</v>
      </c>
      <c r="E16" s="28">
        <v>100000089149</v>
      </c>
      <c r="F16" s="26">
        <v>900900028</v>
      </c>
      <c r="G16" s="26" t="s">
        <v>17</v>
      </c>
      <c r="H16" s="29">
        <v>6500</v>
      </c>
      <c r="I16" s="66">
        <v>-59.1</v>
      </c>
      <c r="J16" s="66">
        <v>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8"/>
    </row>
    <row r="17" spans="1:36" ht="23.25">
      <c r="A17" s="26">
        <v>13</v>
      </c>
      <c r="B17" s="27" t="s">
        <v>14</v>
      </c>
      <c r="C17" s="27" t="s">
        <v>29</v>
      </c>
      <c r="D17" s="26" t="s">
        <v>30</v>
      </c>
      <c r="E17" s="28">
        <v>100000091058</v>
      </c>
      <c r="F17" s="26">
        <v>900900028</v>
      </c>
      <c r="G17" s="26" t="s">
        <v>17</v>
      </c>
      <c r="H17" s="29">
        <v>22100</v>
      </c>
      <c r="I17" s="66">
        <v>-960.2</v>
      </c>
      <c r="J17" s="66">
        <v>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8"/>
    </row>
    <row r="18" spans="1:36" ht="23.25">
      <c r="A18" s="26">
        <v>14</v>
      </c>
      <c r="B18" s="27" t="s">
        <v>14</v>
      </c>
      <c r="C18" s="27" t="s">
        <v>29</v>
      </c>
      <c r="D18" s="26" t="s">
        <v>30</v>
      </c>
      <c r="E18" s="28">
        <v>100000091059</v>
      </c>
      <c r="F18" s="26">
        <v>900900028</v>
      </c>
      <c r="G18" s="26" t="s">
        <v>17</v>
      </c>
      <c r="H18" s="29">
        <v>22100</v>
      </c>
      <c r="I18" s="66">
        <v>-960.2</v>
      </c>
      <c r="J18" s="66">
        <v>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8"/>
    </row>
    <row r="19" spans="1:36" ht="23.25">
      <c r="A19" s="26">
        <v>15</v>
      </c>
      <c r="B19" s="27" t="s">
        <v>14</v>
      </c>
      <c r="C19" s="27" t="s">
        <v>29</v>
      </c>
      <c r="D19" s="26" t="s">
        <v>30</v>
      </c>
      <c r="E19" s="28">
        <v>100000091060</v>
      </c>
      <c r="F19" s="26">
        <v>900900028</v>
      </c>
      <c r="G19" s="26" t="s">
        <v>17</v>
      </c>
      <c r="H19" s="29">
        <v>22100</v>
      </c>
      <c r="I19" s="67">
        <v>-960.2</v>
      </c>
      <c r="J19" s="67">
        <v>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8"/>
    </row>
    <row r="20" spans="1:36" ht="23.25">
      <c r="A20" s="26">
        <v>16</v>
      </c>
      <c r="B20" s="27" t="s">
        <v>14</v>
      </c>
      <c r="C20" s="27" t="s">
        <v>29</v>
      </c>
      <c r="D20" s="26" t="s">
        <v>30</v>
      </c>
      <c r="E20" s="28">
        <v>100000091061</v>
      </c>
      <c r="F20" s="26">
        <v>900900028</v>
      </c>
      <c r="G20" s="26" t="s">
        <v>17</v>
      </c>
      <c r="H20" s="29">
        <v>22100</v>
      </c>
      <c r="I20" s="67">
        <v>-960.2</v>
      </c>
      <c r="J20" s="67">
        <v>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8"/>
    </row>
    <row r="21" spans="1:36" ht="23.25">
      <c r="A21" s="26">
        <v>17</v>
      </c>
      <c r="B21" s="27" t="s">
        <v>14</v>
      </c>
      <c r="C21" s="27" t="s">
        <v>29</v>
      </c>
      <c r="D21" s="26" t="s">
        <v>30</v>
      </c>
      <c r="E21" s="28">
        <v>100000091062</v>
      </c>
      <c r="F21" s="26">
        <v>900900028</v>
      </c>
      <c r="G21" s="26" t="s">
        <v>17</v>
      </c>
      <c r="H21" s="29">
        <v>22100</v>
      </c>
      <c r="I21" s="67">
        <v>-960.2</v>
      </c>
      <c r="J21" s="67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8"/>
    </row>
    <row r="22" spans="1:36" ht="23.25">
      <c r="A22" s="26">
        <v>18</v>
      </c>
      <c r="B22" s="27" t="s">
        <v>14</v>
      </c>
      <c r="C22" s="27" t="s">
        <v>29</v>
      </c>
      <c r="D22" s="26" t="s">
        <v>30</v>
      </c>
      <c r="E22" s="28">
        <v>100000091063</v>
      </c>
      <c r="F22" s="26">
        <v>900900028</v>
      </c>
      <c r="G22" s="26" t="s">
        <v>17</v>
      </c>
      <c r="H22" s="29">
        <v>22100</v>
      </c>
      <c r="I22" s="67">
        <v>-960.2</v>
      </c>
      <c r="J22" s="67">
        <v>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8"/>
    </row>
    <row r="23" spans="1:36" ht="23.25">
      <c r="A23" s="26">
        <v>19</v>
      </c>
      <c r="B23" s="27" t="s">
        <v>14</v>
      </c>
      <c r="C23" s="27" t="s">
        <v>29</v>
      </c>
      <c r="D23" s="26" t="s">
        <v>30</v>
      </c>
      <c r="E23" s="28">
        <v>100000091064</v>
      </c>
      <c r="F23" s="26">
        <v>900900028</v>
      </c>
      <c r="G23" s="26" t="s">
        <v>17</v>
      </c>
      <c r="H23" s="29">
        <v>22100</v>
      </c>
      <c r="I23" s="67">
        <v>-960.2</v>
      </c>
      <c r="J23" s="67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8"/>
    </row>
    <row r="24" spans="1:36" ht="23.25">
      <c r="A24" s="26">
        <v>20</v>
      </c>
      <c r="B24" s="27" t="s">
        <v>14</v>
      </c>
      <c r="C24" s="27" t="s">
        <v>29</v>
      </c>
      <c r="D24" s="26" t="s">
        <v>30</v>
      </c>
      <c r="E24" s="28">
        <v>100000091065</v>
      </c>
      <c r="F24" s="26">
        <v>900900028</v>
      </c>
      <c r="G24" s="26" t="s">
        <v>17</v>
      </c>
      <c r="H24" s="29">
        <v>22100</v>
      </c>
      <c r="I24" s="67">
        <v>-960.2</v>
      </c>
      <c r="J24" s="67">
        <v>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8"/>
    </row>
    <row r="25" spans="1:36" ht="23.25">
      <c r="A25" s="26">
        <v>21</v>
      </c>
      <c r="B25" s="27" t="s">
        <v>14</v>
      </c>
      <c r="C25" s="27" t="s">
        <v>29</v>
      </c>
      <c r="D25" s="26" t="s">
        <v>30</v>
      </c>
      <c r="E25" s="28">
        <v>100000091066</v>
      </c>
      <c r="F25" s="26">
        <v>900900028</v>
      </c>
      <c r="G25" s="26" t="s">
        <v>17</v>
      </c>
      <c r="H25" s="29">
        <v>22100</v>
      </c>
      <c r="I25" s="67">
        <v>-960.2</v>
      </c>
      <c r="J25" s="67">
        <v>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8"/>
    </row>
    <row r="26" spans="1:36" ht="23.25">
      <c r="A26" s="26">
        <v>22</v>
      </c>
      <c r="B26" s="27" t="s">
        <v>14</v>
      </c>
      <c r="C26" s="27" t="s">
        <v>29</v>
      </c>
      <c r="D26" s="26" t="s">
        <v>30</v>
      </c>
      <c r="E26" s="28">
        <v>100000091067</v>
      </c>
      <c r="F26" s="26">
        <v>900900028</v>
      </c>
      <c r="G26" s="26" t="s">
        <v>17</v>
      </c>
      <c r="H26" s="29">
        <v>22100</v>
      </c>
      <c r="I26" s="67">
        <v>-960.2</v>
      </c>
      <c r="J26" s="67">
        <v>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8"/>
    </row>
    <row r="27" spans="1:36" ht="23.25">
      <c r="A27" s="26">
        <v>23</v>
      </c>
      <c r="B27" s="27" t="s">
        <v>14</v>
      </c>
      <c r="C27" s="27" t="s">
        <v>29</v>
      </c>
      <c r="D27" s="26" t="s">
        <v>30</v>
      </c>
      <c r="E27" s="28">
        <v>100000091068</v>
      </c>
      <c r="F27" s="26">
        <v>900900028</v>
      </c>
      <c r="G27" s="26" t="s">
        <v>17</v>
      </c>
      <c r="H27" s="29">
        <v>22100</v>
      </c>
      <c r="I27" s="67">
        <v>-960.2</v>
      </c>
      <c r="J27" s="67">
        <v>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8"/>
    </row>
    <row r="28" spans="1:36" ht="23.25">
      <c r="A28" s="26">
        <v>24</v>
      </c>
      <c r="B28" s="27" t="s">
        <v>14</v>
      </c>
      <c r="C28" s="27" t="s">
        <v>29</v>
      </c>
      <c r="D28" s="26" t="s">
        <v>30</v>
      </c>
      <c r="E28" s="28">
        <v>100000091069</v>
      </c>
      <c r="F28" s="26">
        <v>900900028</v>
      </c>
      <c r="G28" s="26" t="s">
        <v>17</v>
      </c>
      <c r="H28" s="29">
        <v>22100</v>
      </c>
      <c r="I28" s="67">
        <v>-960.2</v>
      </c>
      <c r="J28" s="67">
        <v>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8"/>
    </row>
    <row r="29" spans="1:36" ht="23.25">
      <c r="A29" s="26">
        <v>25</v>
      </c>
      <c r="B29" s="27" t="s">
        <v>10</v>
      </c>
      <c r="C29" s="27" t="s">
        <v>31</v>
      </c>
      <c r="D29" s="26" t="s">
        <v>32</v>
      </c>
      <c r="E29" s="28">
        <v>100000091891</v>
      </c>
      <c r="F29" s="26">
        <v>900900028</v>
      </c>
      <c r="G29" s="26" t="s">
        <v>13</v>
      </c>
      <c r="H29" s="29">
        <v>14500</v>
      </c>
      <c r="I29" s="66">
        <v>-1450</v>
      </c>
      <c r="J29" s="66">
        <v>2137.2600000000002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8"/>
    </row>
    <row r="30" spans="1:36" ht="23.25">
      <c r="A30" s="26">
        <v>26</v>
      </c>
      <c r="B30" s="27" t="s">
        <v>14</v>
      </c>
      <c r="C30" s="27" t="s">
        <v>33</v>
      </c>
      <c r="D30" s="26" t="s">
        <v>34</v>
      </c>
      <c r="E30" s="28">
        <v>100000094085</v>
      </c>
      <c r="F30" s="26">
        <v>900900028</v>
      </c>
      <c r="G30" s="26" t="s">
        <v>17</v>
      </c>
      <c r="H30" s="29">
        <v>22100</v>
      </c>
      <c r="I30" s="66">
        <v>-1603.52</v>
      </c>
      <c r="J30" s="66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8"/>
    </row>
    <row r="31" spans="1:36" ht="23.25">
      <c r="A31" s="26">
        <v>27</v>
      </c>
      <c r="B31" s="27" t="s">
        <v>14</v>
      </c>
      <c r="C31" s="27" t="s">
        <v>33</v>
      </c>
      <c r="D31" s="26" t="s">
        <v>34</v>
      </c>
      <c r="E31" s="28">
        <v>100000094086</v>
      </c>
      <c r="F31" s="26">
        <v>900900028</v>
      </c>
      <c r="G31" s="26" t="s">
        <v>17</v>
      </c>
      <c r="H31" s="29">
        <v>22100</v>
      </c>
      <c r="I31" s="66">
        <v>-1603.52</v>
      </c>
      <c r="J31" s="66">
        <v>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8"/>
    </row>
    <row r="32" spans="1:36" ht="23.25">
      <c r="A32" s="26">
        <v>28</v>
      </c>
      <c r="B32" s="27" t="s">
        <v>14</v>
      </c>
      <c r="C32" s="27" t="s">
        <v>33</v>
      </c>
      <c r="D32" s="26" t="s">
        <v>34</v>
      </c>
      <c r="E32" s="28">
        <v>100000094087</v>
      </c>
      <c r="F32" s="26">
        <v>900900028</v>
      </c>
      <c r="G32" s="26" t="s">
        <v>17</v>
      </c>
      <c r="H32" s="29">
        <v>22100</v>
      </c>
      <c r="I32" s="66">
        <v>-1603.52</v>
      </c>
      <c r="J32" s="66">
        <v>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8"/>
    </row>
    <row r="33" spans="1:255" ht="23.25">
      <c r="A33" s="26">
        <v>29</v>
      </c>
      <c r="B33" s="27" t="s">
        <v>14</v>
      </c>
      <c r="C33" s="27" t="s">
        <v>33</v>
      </c>
      <c r="D33" s="26" t="s">
        <v>34</v>
      </c>
      <c r="E33" s="28">
        <v>100000094088</v>
      </c>
      <c r="F33" s="26">
        <v>900900028</v>
      </c>
      <c r="G33" s="26" t="s">
        <v>17</v>
      </c>
      <c r="H33" s="29">
        <v>22100</v>
      </c>
      <c r="I33" s="66">
        <v>-1603.52</v>
      </c>
      <c r="J33" s="66">
        <v>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8"/>
    </row>
    <row r="34" spans="1:255" ht="23.25">
      <c r="A34" s="26">
        <v>30</v>
      </c>
      <c r="B34" s="27" t="s">
        <v>14</v>
      </c>
      <c r="C34" s="27" t="s">
        <v>33</v>
      </c>
      <c r="D34" s="26" t="s">
        <v>34</v>
      </c>
      <c r="E34" s="28">
        <v>100000094089</v>
      </c>
      <c r="F34" s="26">
        <v>900900028</v>
      </c>
      <c r="G34" s="26" t="s">
        <v>17</v>
      </c>
      <c r="H34" s="29">
        <v>22100</v>
      </c>
      <c r="I34" s="72">
        <v>-1603.52</v>
      </c>
      <c r="J34" s="72">
        <v>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8"/>
    </row>
    <row r="35" spans="1:255" ht="23.25">
      <c r="A35" s="26">
        <v>31</v>
      </c>
      <c r="B35" s="27" t="s">
        <v>14</v>
      </c>
      <c r="C35" s="27" t="s">
        <v>33</v>
      </c>
      <c r="D35" s="26" t="s">
        <v>34</v>
      </c>
      <c r="E35" s="28">
        <v>100000094090</v>
      </c>
      <c r="F35" s="26">
        <v>900900028</v>
      </c>
      <c r="G35" s="26" t="s">
        <v>17</v>
      </c>
      <c r="H35" s="29">
        <v>22100</v>
      </c>
      <c r="I35" s="72">
        <v>-1603.52</v>
      </c>
      <c r="J35" s="72">
        <v>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8"/>
    </row>
    <row r="36" spans="1:255" ht="23.25">
      <c r="A36" s="26">
        <v>32</v>
      </c>
      <c r="B36" s="27" t="s">
        <v>14</v>
      </c>
      <c r="C36" s="27" t="s">
        <v>33</v>
      </c>
      <c r="D36" s="26" t="s">
        <v>34</v>
      </c>
      <c r="E36" s="28">
        <v>100000094091</v>
      </c>
      <c r="F36" s="26">
        <v>900900028</v>
      </c>
      <c r="G36" s="26" t="s">
        <v>17</v>
      </c>
      <c r="H36" s="29">
        <v>22100</v>
      </c>
      <c r="I36" s="72">
        <v>-1603.52</v>
      </c>
      <c r="J36" s="72">
        <v>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8"/>
    </row>
    <row r="37" spans="1:255" ht="23.25">
      <c r="A37" s="26">
        <v>33</v>
      </c>
      <c r="B37" s="27" t="s">
        <v>14</v>
      </c>
      <c r="C37" s="27" t="s">
        <v>33</v>
      </c>
      <c r="D37" s="26" t="s">
        <v>34</v>
      </c>
      <c r="E37" s="28">
        <v>100000094092</v>
      </c>
      <c r="F37" s="26">
        <v>900900028</v>
      </c>
      <c r="G37" s="26" t="s">
        <v>17</v>
      </c>
      <c r="H37" s="29">
        <v>22100</v>
      </c>
      <c r="I37" s="72">
        <v>-1603.52</v>
      </c>
      <c r="J37" s="72">
        <v>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8"/>
    </row>
    <row r="38" spans="1:255" ht="23.25">
      <c r="A38" s="26">
        <v>34</v>
      </c>
      <c r="B38" s="27" t="s">
        <v>14</v>
      </c>
      <c r="C38" s="27" t="s">
        <v>33</v>
      </c>
      <c r="D38" s="26" t="s">
        <v>34</v>
      </c>
      <c r="E38" s="28">
        <v>100000094093</v>
      </c>
      <c r="F38" s="26">
        <v>900900028</v>
      </c>
      <c r="G38" s="26" t="s">
        <v>17</v>
      </c>
      <c r="H38" s="29">
        <v>22100</v>
      </c>
      <c r="I38" s="72">
        <v>-1603.52</v>
      </c>
      <c r="J38" s="72">
        <v>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8"/>
    </row>
    <row r="39" spans="1:255" ht="23.25">
      <c r="A39" s="26">
        <v>35</v>
      </c>
      <c r="B39" s="27" t="s">
        <v>14</v>
      </c>
      <c r="C39" s="27" t="s">
        <v>33</v>
      </c>
      <c r="D39" s="26" t="s">
        <v>34</v>
      </c>
      <c r="E39" s="28">
        <v>100000094094</v>
      </c>
      <c r="F39" s="26">
        <v>900900028</v>
      </c>
      <c r="G39" s="26" t="s">
        <v>17</v>
      </c>
      <c r="H39" s="29">
        <v>22100</v>
      </c>
      <c r="I39" s="72">
        <v>-1603.52</v>
      </c>
      <c r="J39" s="72">
        <v>1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8"/>
    </row>
    <row r="40" spans="1:255" ht="23.25">
      <c r="A40" s="26">
        <v>36</v>
      </c>
      <c r="B40" s="27" t="s">
        <v>10</v>
      </c>
      <c r="C40" s="27" t="s">
        <v>35</v>
      </c>
      <c r="D40" s="26" t="s">
        <v>36</v>
      </c>
      <c r="E40" s="28">
        <v>100000098444</v>
      </c>
      <c r="F40" s="26">
        <v>900900028</v>
      </c>
      <c r="G40" s="26" t="s">
        <v>13</v>
      </c>
      <c r="H40" s="29">
        <v>19900</v>
      </c>
      <c r="I40" s="66">
        <v>-1990</v>
      </c>
      <c r="J40" s="66">
        <v>3620.16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8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 ht="23.25">
      <c r="A41" s="26">
        <v>37</v>
      </c>
      <c r="B41" s="31" t="s">
        <v>37</v>
      </c>
      <c r="C41" s="32" t="s">
        <v>38</v>
      </c>
      <c r="D41" s="32" t="s">
        <v>39</v>
      </c>
      <c r="E41" s="36">
        <v>100000124820</v>
      </c>
      <c r="F41" s="31">
        <v>900900028</v>
      </c>
      <c r="G41" s="53" t="s">
        <v>40</v>
      </c>
      <c r="H41" s="30">
        <v>10990</v>
      </c>
      <c r="I41" s="66">
        <v>-1373.75</v>
      </c>
      <c r="J41" s="66">
        <v>1513.01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</row>
    <row r="42" spans="1:255" ht="23.25">
      <c r="A42" s="26">
        <v>38</v>
      </c>
      <c r="B42" s="31" t="s">
        <v>41</v>
      </c>
      <c r="C42" s="33" t="s">
        <v>42</v>
      </c>
      <c r="D42" s="33" t="s">
        <v>43</v>
      </c>
      <c r="E42" s="37">
        <v>100000137749</v>
      </c>
      <c r="F42" s="33">
        <v>900900028</v>
      </c>
      <c r="G42" s="54" t="s">
        <v>40</v>
      </c>
      <c r="H42" s="34">
        <v>18000</v>
      </c>
      <c r="I42" s="66">
        <v>-2250</v>
      </c>
      <c r="J42" s="66">
        <v>4013.01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</row>
    <row r="43" spans="1:255" ht="23.25">
      <c r="A43" s="26">
        <v>39</v>
      </c>
      <c r="B43" s="27" t="s">
        <v>26</v>
      </c>
      <c r="C43" s="33" t="s">
        <v>44</v>
      </c>
      <c r="D43" s="33" t="s">
        <v>45</v>
      </c>
      <c r="E43" s="37">
        <v>100000131012</v>
      </c>
      <c r="F43" s="33">
        <v>900900028</v>
      </c>
      <c r="G43" s="54" t="s">
        <v>40</v>
      </c>
      <c r="H43" s="34">
        <v>25000</v>
      </c>
      <c r="I43" s="66">
        <v>-3125</v>
      </c>
      <c r="J43" s="66">
        <v>4905.82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</row>
    <row r="44" spans="1:255" ht="23.25">
      <c r="A44" s="26">
        <v>40</v>
      </c>
      <c r="B44" s="27" t="s">
        <v>26</v>
      </c>
      <c r="C44" s="33" t="s">
        <v>44</v>
      </c>
      <c r="D44" s="33" t="s">
        <v>45</v>
      </c>
      <c r="E44" s="37">
        <v>100000131013</v>
      </c>
      <c r="F44" s="33">
        <v>900900028</v>
      </c>
      <c r="G44" s="54" t="s">
        <v>40</v>
      </c>
      <c r="H44" s="34">
        <v>25000</v>
      </c>
      <c r="I44" s="66">
        <v>-3125</v>
      </c>
      <c r="J44" s="66">
        <v>4905.82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</row>
    <row r="45" spans="1:255" ht="23.25">
      <c r="A45" s="26">
        <v>41</v>
      </c>
      <c r="B45" s="27" t="s">
        <v>26</v>
      </c>
      <c r="C45" s="33" t="s">
        <v>46</v>
      </c>
      <c r="D45" s="33" t="s">
        <v>45</v>
      </c>
      <c r="E45" s="37">
        <v>100000131014</v>
      </c>
      <c r="F45" s="33">
        <v>900900028</v>
      </c>
      <c r="G45" s="54" t="s">
        <v>40</v>
      </c>
      <c r="H45" s="34">
        <v>25000</v>
      </c>
      <c r="I45" s="66">
        <v>-3125</v>
      </c>
      <c r="J45" s="66">
        <v>4905.82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</row>
    <row r="46" spans="1:255" ht="23.25">
      <c r="A46" s="26">
        <v>42</v>
      </c>
      <c r="B46" s="27" t="s">
        <v>26</v>
      </c>
      <c r="C46" s="33" t="s">
        <v>47</v>
      </c>
      <c r="D46" s="33" t="s">
        <v>45</v>
      </c>
      <c r="E46" s="37">
        <v>100000131015</v>
      </c>
      <c r="F46" s="33">
        <v>900900028</v>
      </c>
      <c r="G46" s="54" t="s">
        <v>40</v>
      </c>
      <c r="H46" s="34">
        <v>25000</v>
      </c>
      <c r="I46" s="66">
        <v>-3125</v>
      </c>
      <c r="J46" s="66">
        <v>4905.82</v>
      </c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</row>
    <row r="47" spans="1:255" ht="23.25">
      <c r="A47" s="26">
        <v>43</v>
      </c>
      <c r="B47" s="27" t="s">
        <v>10</v>
      </c>
      <c r="C47" s="33" t="s">
        <v>48</v>
      </c>
      <c r="D47" s="33" t="s">
        <v>39</v>
      </c>
      <c r="E47" s="37">
        <v>100000124819</v>
      </c>
      <c r="F47" s="33">
        <v>900900028</v>
      </c>
      <c r="G47" s="54" t="s">
        <v>49</v>
      </c>
      <c r="H47" s="34">
        <v>28900</v>
      </c>
      <c r="I47" s="66">
        <v>-2890</v>
      </c>
      <c r="J47" s="66">
        <v>8962.9599999999991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</row>
    <row r="48" spans="1:255" ht="23.25">
      <c r="A48" s="26">
        <v>44</v>
      </c>
      <c r="B48" s="27" t="s">
        <v>10</v>
      </c>
      <c r="C48" s="38" t="s">
        <v>50</v>
      </c>
      <c r="D48" s="38" t="s">
        <v>51</v>
      </c>
      <c r="E48" s="52">
        <v>100000144365</v>
      </c>
      <c r="F48" s="33">
        <v>900900028</v>
      </c>
      <c r="G48" s="54" t="s">
        <v>49</v>
      </c>
      <c r="H48" s="39">
        <v>8899</v>
      </c>
      <c r="I48" s="72">
        <v>-889.9</v>
      </c>
      <c r="J48" s="72">
        <v>3776.59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</row>
    <row r="49" spans="1:255" ht="23.25">
      <c r="A49" s="26">
        <v>45</v>
      </c>
      <c r="B49" s="27" t="s">
        <v>10</v>
      </c>
      <c r="C49" s="38" t="s">
        <v>50</v>
      </c>
      <c r="D49" s="38" t="s">
        <v>51</v>
      </c>
      <c r="E49" s="52">
        <v>100000144366</v>
      </c>
      <c r="F49" s="33">
        <v>900900028</v>
      </c>
      <c r="G49" s="54" t="s">
        <v>49</v>
      </c>
      <c r="H49" s="39">
        <v>8899</v>
      </c>
      <c r="I49" s="72">
        <v>-889.9</v>
      </c>
      <c r="J49" s="72">
        <v>3776.59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</row>
    <row r="50" spans="1:255" ht="23.25">
      <c r="A50" s="26">
        <v>46</v>
      </c>
      <c r="B50" s="27" t="s">
        <v>10</v>
      </c>
      <c r="C50" s="38" t="s">
        <v>50</v>
      </c>
      <c r="D50" s="38" t="s">
        <v>51</v>
      </c>
      <c r="E50" s="52">
        <v>100000144367</v>
      </c>
      <c r="F50" s="33">
        <v>900900028</v>
      </c>
      <c r="G50" s="54" t="s">
        <v>49</v>
      </c>
      <c r="H50" s="39">
        <v>8899</v>
      </c>
      <c r="I50" s="72">
        <v>-889.9</v>
      </c>
      <c r="J50" s="72">
        <v>3776.59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</row>
    <row r="51" spans="1:255" ht="23.25">
      <c r="A51" s="26">
        <v>47</v>
      </c>
      <c r="B51" s="27" t="s">
        <v>10</v>
      </c>
      <c r="C51" s="38" t="s">
        <v>50</v>
      </c>
      <c r="D51" s="38" t="s">
        <v>51</v>
      </c>
      <c r="E51" s="52">
        <v>100000144368</v>
      </c>
      <c r="F51" s="33">
        <v>900900028</v>
      </c>
      <c r="G51" s="54" t="s">
        <v>49</v>
      </c>
      <c r="H51" s="39">
        <v>8899</v>
      </c>
      <c r="I51" s="72">
        <v>-889.9</v>
      </c>
      <c r="J51" s="72">
        <v>3776.59</v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</row>
    <row r="52" spans="1:255" ht="23.25">
      <c r="A52" s="26">
        <v>48</v>
      </c>
      <c r="B52" s="27" t="s">
        <v>10</v>
      </c>
      <c r="C52" s="38" t="s">
        <v>50</v>
      </c>
      <c r="D52" s="38" t="s">
        <v>51</v>
      </c>
      <c r="E52" s="52">
        <v>100000144369</v>
      </c>
      <c r="F52" s="33">
        <v>900900028</v>
      </c>
      <c r="G52" s="54" t="s">
        <v>49</v>
      </c>
      <c r="H52" s="39">
        <v>8899</v>
      </c>
      <c r="I52" s="72">
        <v>-889.9</v>
      </c>
      <c r="J52" s="72">
        <v>3776.59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</row>
    <row r="53" spans="1:255" ht="23.25">
      <c r="A53" s="26">
        <v>49</v>
      </c>
      <c r="B53" s="27" t="s">
        <v>10</v>
      </c>
      <c r="C53" s="38" t="s">
        <v>50</v>
      </c>
      <c r="D53" s="38" t="s">
        <v>51</v>
      </c>
      <c r="E53" s="52">
        <v>100000144370</v>
      </c>
      <c r="F53" s="33">
        <v>900900028</v>
      </c>
      <c r="G53" s="54" t="s">
        <v>49</v>
      </c>
      <c r="H53" s="39">
        <v>8899</v>
      </c>
      <c r="I53" s="72">
        <v>-889.9</v>
      </c>
      <c r="J53" s="72">
        <v>3776.59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</row>
    <row r="54" spans="1:255" ht="23.25">
      <c r="A54" s="26">
        <v>50</v>
      </c>
      <c r="B54" s="27" t="s">
        <v>10</v>
      </c>
      <c r="C54" s="38" t="s">
        <v>50</v>
      </c>
      <c r="D54" s="38" t="s">
        <v>51</v>
      </c>
      <c r="E54" s="52">
        <v>100000144371</v>
      </c>
      <c r="F54" s="33">
        <v>900900028</v>
      </c>
      <c r="G54" s="54" t="s">
        <v>49</v>
      </c>
      <c r="H54" s="39">
        <v>8899</v>
      </c>
      <c r="I54" s="72">
        <v>-889.9</v>
      </c>
      <c r="J54" s="72">
        <v>3776.59</v>
      </c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</row>
    <row r="55" spans="1:255" ht="23.25">
      <c r="A55" s="26">
        <v>51</v>
      </c>
      <c r="B55" s="27" t="s">
        <v>10</v>
      </c>
      <c r="C55" s="38" t="s">
        <v>50</v>
      </c>
      <c r="D55" s="38" t="s">
        <v>51</v>
      </c>
      <c r="E55" s="52">
        <v>100000144372</v>
      </c>
      <c r="F55" s="33">
        <v>900900028</v>
      </c>
      <c r="G55" s="54" t="s">
        <v>49</v>
      </c>
      <c r="H55" s="39">
        <v>8899</v>
      </c>
      <c r="I55" s="72">
        <v>-889.9</v>
      </c>
      <c r="J55" s="72">
        <v>3776.59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</row>
    <row r="56" spans="1:255" ht="23.25">
      <c r="A56" s="26">
        <v>52</v>
      </c>
      <c r="B56" s="27" t="s">
        <v>10</v>
      </c>
      <c r="C56" s="38" t="s">
        <v>50</v>
      </c>
      <c r="D56" s="38" t="s">
        <v>51</v>
      </c>
      <c r="E56" s="52">
        <v>100000144373</v>
      </c>
      <c r="F56" s="33">
        <v>900900028</v>
      </c>
      <c r="G56" s="54" t="s">
        <v>49</v>
      </c>
      <c r="H56" s="39">
        <v>8899</v>
      </c>
      <c r="I56" s="72">
        <v>-889.9</v>
      </c>
      <c r="J56" s="72">
        <v>3776.59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</row>
    <row r="57" spans="1:255" ht="23.25">
      <c r="A57" s="26">
        <v>53</v>
      </c>
      <c r="B57" s="27" t="s">
        <v>10</v>
      </c>
      <c r="C57" s="38" t="s">
        <v>50</v>
      </c>
      <c r="D57" s="38" t="s">
        <v>51</v>
      </c>
      <c r="E57" s="52">
        <v>100000144374</v>
      </c>
      <c r="F57" s="33">
        <v>900900028</v>
      </c>
      <c r="G57" s="54" t="s">
        <v>49</v>
      </c>
      <c r="H57" s="39">
        <v>8899</v>
      </c>
      <c r="I57" s="72">
        <v>-889.9</v>
      </c>
      <c r="J57" s="72">
        <v>3776.59</v>
      </c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</row>
    <row r="58" spans="1:255" ht="23.25">
      <c r="A58" s="26">
        <v>54</v>
      </c>
      <c r="B58" s="27" t="s">
        <v>10</v>
      </c>
      <c r="C58" s="38" t="s">
        <v>50</v>
      </c>
      <c r="D58" s="38" t="s">
        <v>51</v>
      </c>
      <c r="E58" s="52">
        <v>100000144375</v>
      </c>
      <c r="F58" s="33">
        <v>900900028</v>
      </c>
      <c r="G58" s="54" t="s">
        <v>49</v>
      </c>
      <c r="H58" s="39">
        <v>8899</v>
      </c>
      <c r="I58" s="72">
        <v>-889.9</v>
      </c>
      <c r="J58" s="72">
        <v>3776.59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</row>
    <row r="59" spans="1:255" ht="23.25">
      <c r="A59" s="26">
        <v>55</v>
      </c>
      <c r="B59" s="27" t="s">
        <v>10</v>
      </c>
      <c r="C59" s="38" t="s">
        <v>50</v>
      </c>
      <c r="D59" s="38" t="s">
        <v>51</v>
      </c>
      <c r="E59" s="52">
        <v>100000144376</v>
      </c>
      <c r="F59" s="33">
        <v>900900028</v>
      </c>
      <c r="G59" s="54" t="s">
        <v>49</v>
      </c>
      <c r="H59" s="39">
        <v>8899</v>
      </c>
      <c r="I59" s="72">
        <v>-889.9</v>
      </c>
      <c r="J59" s="72">
        <v>3776.59</v>
      </c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</row>
    <row r="60" spans="1:255" ht="23.25">
      <c r="A60" s="26">
        <v>56</v>
      </c>
      <c r="B60" s="27" t="s">
        <v>10</v>
      </c>
      <c r="C60" s="38" t="s">
        <v>50</v>
      </c>
      <c r="D60" s="38" t="s">
        <v>51</v>
      </c>
      <c r="E60" s="52">
        <v>100000144377</v>
      </c>
      <c r="F60" s="33">
        <v>900900028</v>
      </c>
      <c r="G60" s="54" t="s">
        <v>49</v>
      </c>
      <c r="H60" s="39">
        <v>8899</v>
      </c>
      <c r="I60" s="72">
        <v>-889.9</v>
      </c>
      <c r="J60" s="72">
        <v>3776.59</v>
      </c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</row>
    <row r="61" spans="1:255" ht="23.25">
      <c r="A61" s="26">
        <v>57</v>
      </c>
      <c r="B61" s="27" t="s">
        <v>10</v>
      </c>
      <c r="C61" s="38" t="s">
        <v>50</v>
      </c>
      <c r="D61" s="38" t="s">
        <v>51</v>
      </c>
      <c r="E61" s="52">
        <v>100000144378</v>
      </c>
      <c r="F61" s="33">
        <v>900900028</v>
      </c>
      <c r="G61" s="54" t="s">
        <v>49</v>
      </c>
      <c r="H61" s="39">
        <v>8899</v>
      </c>
      <c r="I61" s="72">
        <v>-889.9</v>
      </c>
      <c r="J61" s="72">
        <v>3776.59</v>
      </c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</row>
    <row r="62" spans="1:255" ht="23.25">
      <c r="A62" s="26">
        <v>58</v>
      </c>
      <c r="B62" s="27" t="s">
        <v>10</v>
      </c>
      <c r="C62" s="38" t="s">
        <v>50</v>
      </c>
      <c r="D62" s="38" t="s">
        <v>51</v>
      </c>
      <c r="E62" s="52">
        <v>100000144379</v>
      </c>
      <c r="F62" s="33">
        <v>900900028</v>
      </c>
      <c r="G62" s="54" t="s">
        <v>49</v>
      </c>
      <c r="H62" s="39">
        <v>8899</v>
      </c>
      <c r="I62" s="72">
        <v>-889.9</v>
      </c>
      <c r="J62" s="72">
        <v>3776.59</v>
      </c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</row>
    <row r="63" spans="1:255" ht="23.25">
      <c r="A63" s="26">
        <v>59</v>
      </c>
      <c r="B63" s="27" t="s">
        <v>10</v>
      </c>
      <c r="C63" s="38" t="s">
        <v>50</v>
      </c>
      <c r="D63" s="38" t="s">
        <v>51</v>
      </c>
      <c r="E63" s="52">
        <v>100000144380</v>
      </c>
      <c r="F63" s="33">
        <v>900900028</v>
      </c>
      <c r="G63" s="54" t="s">
        <v>49</v>
      </c>
      <c r="H63" s="39">
        <v>8899</v>
      </c>
      <c r="I63" s="72">
        <v>-889.9</v>
      </c>
      <c r="J63" s="72">
        <v>3776.59</v>
      </c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</row>
    <row r="64" spans="1:255" ht="23.25">
      <c r="A64" s="26">
        <v>60</v>
      </c>
      <c r="B64" s="27" t="s">
        <v>10</v>
      </c>
      <c r="C64" s="38" t="s">
        <v>50</v>
      </c>
      <c r="D64" s="38" t="s">
        <v>51</v>
      </c>
      <c r="E64" s="52">
        <v>100000144381</v>
      </c>
      <c r="F64" s="33">
        <v>900900028</v>
      </c>
      <c r="G64" s="54" t="s">
        <v>49</v>
      </c>
      <c r="H64" s="39">
        <v>8899</v>
      </c>
      <c r="I64" s="72">
        <v>-889.9</v>
      </c>
      <c r="J64" s="72">
        <v>3776.59</v>
      </c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</row>
    <row r="65" spans="1:255" ht="23.25">
      <c r="A65" s="26">
        <v>61</v>
      </c>
      <c r="B65" s="60" t="s">
        <v>23</v>
      </c>
      <c r="C65" s="38" t="s">
        <v>52</v>
      </c>
      <c r="D65" s="38" t="s">
        <v>53</v>
      </c>
      <c r="E65" s="52">
        <v>100000165313</v>
      </c>
      <c r="F65" s="33">
        <v>900900028</v>
      </c>
      <c r="G65" s="38" t="s">
        <v>17</v>
      </c>
      <c r="H65" s="39">
        <v>1382000</v>
      </c>
      <c r="I65" s="66">
        <v>-172750</v>
      </c>
      <c r="J65" s="66">
        <v>558952.74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</row>
    <row r="66" spans="1:255" ht="23.25">
      <c r="A66" s="26">
        <v>62</v>
      </c>
      <c r="B66" s="60" t="s">
        <v>23</v>
      </c>
      <c r="C66" s="38" t="s">
        <v>54</v>
      </c>
      <c r="D66" s="38" t="s">
        <v>53</v>
      </c>
      <c r="E66" s="52">
        <v>100000165314</v>
      </c>
      <c r="F66" s="33">
        <v>900900028</v>
      </c>
      <c r="G66" s="38" t="s">
        <v>17</v>
      </c>
      <c r="H66" s="39">
        <v>59000</v>
      </c>
      <c r="I66" s="66">
        <v>-7375</v>
      </c>
      <c r="J66" s="66">
        <v>23862.67</v>
      </c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</row>
    <row r="67" spans="1:255" ht="23.25">
      <c r="A67" s="26">
        <v>63</v>
      </c>
      <c r="B67" s="60" t="s">
        <v>23</v>
      </c>
      <c r="C67" s="38" t="s">
        <v>54</v>
      </c>
      <c r="D67" s="38" t="s">
        <v>53</v>
      </c>
      <c r="E67" s="52">
        <v>100000165315</v>
      </c>
      <c r="F67" s="33">
        <v>900900028</v>
      </c>
      <c r="G67" s="38" t="s">
        <v>17</v>
      </c>
      <c r="H67" s="39">
        <v>59000</v>
      </c>
      <c r="I67" s="66">
        <v>-7375</v>
      </c>
      <c r="J67" s="66">
        <v>23862.67</v>
      </c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</row>
    <row r="68" spans="1:255" ht="23.25">
      <c r="A68" s="26">
        <v>64</v>
      </c>
      <c r="B68" s="60" t="s">
        <v>10</v>
      </c>
      <c r="C68" s="38" t="s">
        <v>55</v>
      </c>
      <c r="D68" s="38" t="s">
        <v>56</v>
      </c>
      <c r="E68" s="52">
        <v>100000161693</v>
      </c>
      <c r="F68" s="33">
        <v>900900028</v>
      </c>
      <c r="G68" s="38" t="s">
        <v>13</v>
      </c>
      <c r="H68" s="39">
        <v>13900</v>
      </c>
      <c r="I68" s="66">
        <v>-1390</v>
      </c>
      <c r="J68" s="66">
        <v>7247.04</v>
      </c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</row>
    <row r="69" spans="1:255" ht="23.25">
      <c r="A69" s="26">
        <v>65</v>
      </c>
      <c r="B69" s="60" t="s">
        <v>10</v>
      </c>
      <c r="C69" s="38" t="s">
        <v>55</v>
      </c>
      <c r="D69" s="38" t="s">
        <v>56</v>
      </c>
      <c r="E69" s="52">
        <v>100000161694</v>
      </c>
      <c r="F69" s="33">
        <v>900900028</v>
      </c>
      <c r="G69" s="38" t="s">
        <v>13</v>
      </c>
      <c r="H69" s="39">
        <v>13900</v>
      </c>
      <c r="I69" s="66">
        <v>-1390</v>
      </c>
      <c r="J69" s="66">
        <v>7247.04</v>
      </c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</row>
    <row r="70" spans="1:255" ht="23.25">
      <c r="A70" s="26">
        <v>66</v>
      </c>
      <c r="B70" s="60" t="s">
        <v>10</v>
      </c>
      <c r="C70" s="38" t="s">
        <v>55</v>
      </c>
      <c r="D70" s="38" t="s">
        <v>56</v>
      </c>
      <c r="E70" s="52">
        <v>100000161695</v>
      </c>
      <c r="F70" s="33">
        <v>900900028</v>
      </c>
      <c r="G70" s="38" t="s">
        <v>13</v>
      </c>
      <c r="H70" s="39">
        <v>13900</v>
      </c>
      <c r="I70" s="66">
        <v>-1390</v>
      </c>
      <c r="J70" s="66">
        <v>7247.04</v>
      </c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</row>
    <row r="71" spans="1:255" ht="23.25">
      <c r="A71" s="26">
        <v>67</v>
      </c>
      <c r="B71" s="60" t="s">
        <v>10</v>
      </c>
      <c r="C71" s="38" t="s">
        <v>57</v>
      </c>
      <c r="D71" s="38" t="s">
        <v>56</v>
      </c>
      <c r="E71" s="52">
        <v>100000161696</v>
      </c>
      <c r="F71" s="33">
        <v>900900028</v>
      </c>
      <c r="G71" s="38" t="s">
        <v>58</v>
      </c>
      <c r="H71" s="39">
        <v>9000</v>
      </c>
      <c r="I71" s="66">
        <v>0</v>
      </c>
      <c r="J71" s="66">
        <v>1</v>
      </c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</row>
    <row r="72" spans="1:255" ht="23.25">
      <c r="A72" s="26">
        <v>68</v>
      </c>
      <c r="B72" s="60" t="s">
        <v>10</v>
      </c>
      <c r="C72" s="38" t="s">
        <v>59</v>
      </c>
      <c r="D72" s="38" t="s">
        <v>56</v>
      </c>
      <c r="E72" s="52">
        <v>100000161697</v>
      </c>
      <c r="F72" s="33">
        <v>900900028</v>
      </c>
      <c r="G72" s="38" t="s">
        <v>58</v>
      </c>
      <c r="H72" s="39">
        <v>11000</v>
      </c>
      <c r="I72" s="66">
        <v>0</v>
      </c>
      <c r="J72" s="66">
        <v>1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</row>
    <row r="73" spans="1:255" ht="23.25">
      <c r="A73" s="26">
        <v>69</v>
      </c>
      <c r="B73" s="27" t="s">
        <v>14</v>
      </c>
      <c r="C73" s="38" t="s">
        <v>60</v>
      </c>
      <c r="D73" s="38" t="s">
        <v>61</v>
      </c>
      <c r="E73" s="52">
        <v>100000182401</v>
      </c>
      <c r="F73" s="33">
        <v>900900028</v>
      </c>
      <c r="G73" s="38" t="s">
        <v>17</v>
      </c>
      <c r="H73" s="39">
        <v>43600</v>
      </c>
      <c r="I73" s="66">
        <v>-5451.62</v>
      </c>
      <c r="J73" s="66">
        <v>22986.400000000001</v>
      </c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</row>
    <row r="74" spans="1:255" ht="23.25">
      <c r="A74" s="26">
        <v>70</v>
      </c>
      <c r="B74" s="27" t="s">
        <v>14</v>
      </c>
      <c r="C74" s="38" t="s">
        <v>60</v>
      </c>
      <c r="D74" s="38" t="s">
        <v>61</v>
      </c>
      <c r="E74" s="52">
        <v>100000182402</v>
      </c>
      <c r="F74" s="33">
        <v>900900028</v>
      </c>
      <c r="G74" s="38" t="s">
        <v>17</v>
      </c>
      <c r="H74" s="39">
        <v>43600</v>
      </c>
      <c r="I74" s="66">
        <v>-5451.62</v>
      </c>
      <c r="J74" s="66">
        <v>22986.400000000001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</row>
    <row r="75" spans="1:255" ht="23.25">
      <c r="A75" s="26">
        <v>71</v>
      </c>
      <c r="B75" s="27" t="s">
        <v>14</v>
      </c>
      <c r="C75" s="38" t="s">
        <v>60</v>
      </c>
      <c r="D75" s="38" t="s">
        <v>61</v>
      </c>
      <c r="E75" s="52">
        <v>100000182403</v>
      </c>
      <c r="F75" s="33">
        <v>900900028</v>
      </c>
      <c r="G75" s="38" t="s">
        <v>17</v>
      </c>
      <c r="H75" s="39">
        <v>43600</v>
      </c>
      <c r="I75" s="66">
        <v>-5451.62</v>
      </c>
      <c r="J75" s="66">
        <v>22986.400000000001</v>
      </c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</row>
    <row r="76" spans="1:255" ht="23.25">
      <c r="A76" s="26">
        <v>72</v>
      </c>
      <c r="B76" s="27" t="s">
        <v>14</v>
      </c>
      <c r="C76" s="38" t="s">
        <v>60</v>
      </c>
      <c r="D76" s="38" t="s">
        <v>61</v>
      </c>
      <c r="E76" s="52">
        <v>100000182398</v>
      </c>
      <c r="F76" s="33">
        <v>900900028</v>
      </c>
      <c r="G76" s="38" t="s">
        <v>17</v>
      </c>
      <c r="H76" s="39">
        <v>43600</v>
      </c>
      <c r="I76" s="66">
        <v>-5451.62</v>
      </c>
      <c r="J76" s="66">
        <v>22986.400000000001</v>
      </c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</row>
    <row r="77" spans="1:255" ht="23.25">
      <c r="A77" s="26">
        <v>73</v>
      </c>
      <c r="B77" s="27" t="s">
        <v>14</v>
      </c>
      <c r="C77" s="38" t="s">
        <v>60</v>
      </c>
      <c r="D77" s="38" t="s">
        <v>61</v>
      </c>
      <c r="E77" s="52">
        <v>100000182399</v>
      </c>
      <c r="F77" s="33">
        <v>900900028</v>
      </c>
      <c r="G77" s="38" t="s">
        <v>17</v>
      </c>
      <c r="H77" s="39">
        <v>43600</v>
      </c>
      <c r="I77" s="66">
        <v>-5451.62</v>
      </c>
      <c r="J77" s="66">
        <v>22986.400000000001</v>
      </c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</row>
    <row r="78" spans="1:255" ht="23.25">
      <c r="A78" s="26">
        <v>74</v>
      </c>
      <c r="B78" s="27" t="s">
        <v>14</v>
      </c>
      <c r="C78" s="38" t="s">
        <v>60</v>
      </c>
      <c r="D78" s="38" t="s">
        <v>61</v>
      </c>
      <c r="E78" s="52">
        <v>100000182400</v>
      </c>
      <c r="F78" s="33">
        <v>900900028</v>
      </c>
      <c r="G78" s="38" t="s">
        <v>17</v>
      </c>
      <c r="H78" s="39">
        <v>43600</v>
      </c>
      <c r="I78" s="66">
        <v>-5451.62</v>
      </c>
      <c r="J78" s="66">
        <v>22986.400000000001</v>
      </c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</row>
    <row r="79" spans="1:255" ht="23.25">
      <c r="A79" s="26">
        <v>75</v>
      </c>
      <c r="B79" s="27" t="s">
        <v>14</v>
      </c>
      <c r="C79" s="38" t="s">
        <v>60</v>
      </c>
      <c r="D79" s="38" t="s">
        <v>61</v>
      </c>
      <c r="E79" s="52">
        <v>100000182404</v>
      </c>
      <c r="F79" s="33">
        <v>900900028</v>
      </c>
      <c r="G79" s="38" t="s">
        <v>17</v>
      </c>
      <c r="H79" s="39">
        <v>43600</v>
      </c>
      <c r="I79" s="66">
        <v>-5451.62</v>
      </c>
      <c r="J79" s="66">
        <v>22986.400000000001</v>
      </c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</row>
    <row r="80" spans="1:255" ht="23.25">
      <c r="A80" s="26">
        <v>76</v>
      </c>
      <c r="B80" s="27" t="s">
        <v>14</v>
      </c>
      <c r="C80" s="38" t="s">
        <v>60</v>
      </c>
      <c r="D80" s="38" t="s">
        <v>61</v>
      </c>
      <c r="E80" s="52">
        <v>100000182405</v>
      </c>
      <c r="F80" s="33">
        <v>900900028</v>
      </c>
      <c r="G80" s="38" t="s">
        <v>17</v>
      </c>
      <c r="H80" s="39">
        <v>43600</v>
      </c>
      <c r="I80" s="66">
        <v>-5451.62</v>
      </c>
      <c r="J80" s="66">
        <v>22986.400000000001</v>
      </c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</row>
    <row r="81" spans="1:255" ht="23.25">
      <c r="A81" s="26">
        <v>77</v>
      </c>
      <c r="B81" s="27" t="s">
        <v>14</v>
      </c>
      <c r="C81" s="38" t="s">
        <v>60</v>
      </c>
      <c r="D81" s="38" t="s">
        <v>61</v>
      </c>
      <c r="E81" s="52">
        <v>100000182406</v>
      </c>
      <c r="F81" s="33">
        <v>900900028</v>
      </c>
      <c r="G81" s="38" t="s">
        <v>17</v>
      </c>
      <c r="H81" s="39">
        <v>43600</v>
      </c>
      <c r="I81" s="66">
        <v>-5451.62</v>
      </c>
      <c r="J81" s="66">
        <v>22986.400000000001</v>
      </c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</row>
    <row r="82" spans="1:255" ht="23.25">
      <c r="A82" s="26">
        <v>78</v>
      </c>
      <c r="B82" s="27" t="s">
        <v>14</v>
      </c>
      <c r="C82" s="38" t="s">
        <v>60</v>
      </c>
      <c r="D82" s="38" t="s">
        <v>61</v>
      </c>
      <c r="E82" s="52">
        <v>100000182407</v>
      </c>
      <c r="F82" s="33">
        <v>900900028</v>
      </c>
      <c r="G82" s="38" t="s">
        <v>17</v>
      </c>
      <c r="H82" s="39">
        <v>43600</v>
      </c>
      <c r="I82" s="66">
        <v>-5451.62</v>
      </c>
      <c r="J82" s="66">
        <v>22986.400000000001</v>
      </c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</row>
    <row r="83" spans="1:255" ht="23.25">
      <c r="A83" s="46"/>
      <c r="B83" s="47"/>
      <c r="C83" s="48"/>
      <c r="D83" s="48"/>
      <c r="E83" s="58"/>
      <c r="F83" s="49"/>
      <c r="G83" s="55"/>
      <c r="H83" s="50"/>
      <c r="I83" s="66"/>
      <c r="J83" s="66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</row>
    <row r="84" spans="1:255" ht="21">
      <c r="A84" s="40"/>
      <c r="B84" s="40"/>
      <c r="C84" s="40"/>
      <c r="D84" s="40"/>
      <c r="E84" s="40"/>
      <c r="F84" s="40"/>
      <c r="G84" s="56"/>
      <c r="H84" s="40"/>
      <c r="I84" s="43"/>
      <c r="J84" s="63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</row>
    <row r="85" spans="1:255" ht="21.75" thickBot="1">
      <c r="A85" s="10"/>
      <c r="B85" s="11"/>
      <c r="C85" s="11"/>
      <c r="D85" s="12"/>
      <c r="E85" s="13"/>
      <c r="F85" s="12"/>
      <c r="G85" s="14" t="s">
        <v>62</v>
      </c>
      <c r="H85" s="15">
        <v>4210773</v>
      </c>
      <c r="I85" s="73">
        <f>SUM(I5:I84)</f>
        <v>-314021.34999999998</v>
      </c>
      <c r="J85" s="6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255" ht="21.75" thickTop="1">
      <c r="A86" s="59"/>
      <c r="B86" s="59"/>
      <c r="C86" s="1"/>
      <c r="D86" s="59"/>
      <c r="E86" s="59"/>
      <c r="F86" s="59"/>
      <c r="G86" s="16"/>
      <c r="H86" s="17"/>
      <c r="I86" s="44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</row>
    <row r="87" spans="1:255" ht="21">
      <c r="A87" s="59"/>
      <c r="B87" s="59"/>
      <c r="C87" s="1"/>
      <c r="D87" s="59"/>
      <c r="E87" s="59"/>
      <c r="F87" s="59"/>
      <c r="G87" s="16"/>
      <c r="H87" s="17"/>
      <c r="I87" s="44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</row>
    <row r="88" spans="1:255" ht="21">
      <c r="A88" s="7" t="s">
        <v>63</v>
      </c>
      <c r="B88" s="7"/>
      <c r="C88" s="7"/>
      <c r="D88" s="7"/>
      <c r="E88" s="18"/>
      <c r="F88" s="7"/>
      <c r="G88" s="41"/>
      <c r="H88" s="19"/>
      <c r="I88" s="45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255" ht="21">
      <c r="A89" s="1" t="s">
        <v>75</v>
      </c>
      <c r="B89" s="1"/>
      <c r="C89" s="1"/>
      <c r="D89" s="1"/>
      <c r="E89" s="20"/>
      <c r="F89" s="1"/>
      <c r="G89" s="16"/>
      <c r="H89" s="17"/>
      <c r="I89" s="4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255" ht="21">
      <c r="A90" s="1" t="s">
        <v>76</v>
      </c>
      <c r="B90" s="1"/>
      <c r="C90" s="1"/>
      <c r="D90" s="1"/>
      <c r="E90" s="20"/>
      <c r="F90" s="1"/>
      <c r="G90" s="16"/>
      <c r="H90" s="17"/>
      <c r="I90" s="4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255" ht="21">
      <c r="A91" s="1" t="s">
        <v>64</v>
      </c>
      <c r="B91" s="1"/>
      <c r="C91" s="1"/>
      <c r="D91" s="1"/>
      <c r="E91" s="20"/>
      <c r="F91" s="1"/>
      <c r="G91" s="16"/>
      <c r="H91" s="17"/>
      <c r="I91" s="4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255" ht="21">
      <c r="A92" s="1" t="s">
        <v>65</v>
      </c>
      <c r="B92" s="1"/>
      <c r="C92" s="16"/>
      <c r="D92" s="17">
        <f>I85</f>
        <v>-314021.34999999998</v>
      </c>
      <c r="E92" s="20"/>
      <c r="F92" s="1"/>
      <c r="G92" s="16"/>
      <c r="H92" s="17"/>
      <c r="I92" s="4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255" ht="21">
      <c r="A93" s="1" t="s">
        <v>66</v>
      </c>
      <c r="B93" s="1"/>
      <c r="C93" s="1"/>
      <c r="D93" s="1"/>
      <c r="E93" s="35">
        <f>I85</f>
        <v>-314021.34999999998</v>
      </c>
      <c r="F93" s="1"/>
      <c r="G93" s="16"/>
      <c r="H93" s="17"/>
      <c r="I93" s="4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255" ht="21">
      <c r="A94" s="59"/>
      <c r="B94" s="59"/>
      <c r="C94" s="1"/>
      <c r="D94" s="59"/>
      <c r="E94" s="59"/>
      <c r="F94" s="59"/>
      <c r="G94" s="16"/>
      <c r="H94" s="17"/>
      <c r="I94" s="44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</row>
    <row r="95" spans="1:255" ht="21">
      <c r="A95" s="59"/>
      <c r="B95" s="59"/>
      <c r="C95" s="1"/>
      <c r="D95" s="59"/>
      <c r="E95" s="59"/>
      <c r="F95" s="59"/>
      <c r="G95" s="16"/>
      <c r="H95" s="17"/>
      <c r="I95" s="44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</row>
    <row r="96" spans="1:255" ht="21">
      <c r="A96" s="59"/>
      <c r="B96" s="59"/>
      <c r="C96" s="1"/>
      <c r="D96" s="59"/>
      <c r="E96" s="59"/>
      <c r="F96" s="59"/>
      <c r="G96" s="16"/>
      <c r="H96" s="17"/>
      <c r="I96" s="44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</row>
    <row r="97" spans="1:35" ht="21">
      <c r="A97" s="59"/>
      <c r="B97" s="59"/>
      <c r="C97" s="1"/>
      <c r="D97" s="59"/>
      <c r="E97" s="59"/>
      <c r="F97" s="59"/>
      <c r="G97" s="16"/>
      <c r="H97" s="17"/>
      <c r="I97" s="44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</row>
    <row r="98" spans="1:35" ht="21">
      <c r="A98" s="59"/>
      <c r="B98" s="59"/>
      <c r="C98" s="1"/>
      <c r="D98" s="59"/>
      <c r="E98" s="59"/>
      <c r="F98" s="59"/>
      <c r="G98" s="16"/>
      <c r="H98" s="17"/>
      <c r="I98" s="44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</row>
    <row r="99" spans="1:35" ht="21">
      <c r="A99" s="59"/>
      <c r="B99" s="59"/>
      <c r="C99" s="1"/>
      <c r="D99" s="59"/>
      <c r="E99" s="59"/>
      <c r="F99" s="59"/>
      <c r="G99" s="16"/>
      <c r="H99" s="17"/>
      <c r="I99" s="44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</row>
    <row r="100" spans="1:35" ht="21">
      <c r="A100" s="59"/>
      <c r="B100" s="59"/>
      <c r="C100" s="1"/>
      <c r="D100" s="59"/>
      <c r="E100" s="59"/>
      <c r="F100" s="59"/>
      <c r="G100" s="16"/>
      <c r="H100" s="17"/>
      <c r="I100" s="44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</row>
    <row r="101" spans="1:35" ht="21">
      <c r="C101" s="1"/>
      <c r="D101" s="59"/>
      <c r="E101" s="59"/>
      <c r="F101" s="59"/>
      <c r="G101" s="16"/>
      <c r="H101" s="17"/>
      <c r="I101" s="44"/>
    </row>
    <row r="102" spans="1:35" ht="21">
      <c r="C102" s="1"/>
      <c r="D102" s="59"/>
      <c r="E102" s="59"/>
      <c r="F102" s="59"/>
      <c r="G102" s="16"/>
      <c r="H102" s="17"/>
      <c r="I102" s="44"/>
    </row>
    <row r="103" spans="1:35" ht="21">
      <c r="C103" s="1"/>
      <c r="D103" s="59"/>
      <c r="E103" s="59"/>
      <c r="F103" s="59"/>
      <c r="G103" s="16"/>
      <c r="H103" s="17"/>
      <c r="I103" s="44"/>
    </row>
    <row r="104" spans="1:35" ht="21">
      <c r="C104" s="1"/>
      <c r="D104" s="59"/>
      <c r="E104" s="59"/>
      <c r="F104" s="59"/>
      <c r="G104" s="16"/>
      <c r="H104" s="17"/>
      <c r="I104" s="44"/>
    </row>
    <row r="105" spans="1:35" ht="21">
      <c r="C105" s="1"/>
      <c r="D105" s="59"/>
      <c r="E105" s="59"/>
      <c r="F105" s="59"/>
      <c r="G105" s="16"/>
      <c r="H105" s="17"/>
      <c r="I105" s="44"/>
    </row>
    <row r="106" spans="1:35" ht="21">
      <c r="C106" s="1"/>
      <c r="D106" s="59"/>
      <c r="E106" s="59"/>
      <c r="F106" s="59"/>
      <c r="G106" s="16"/>
      <c r="H106" s="17"/>
      <c r="I106" s="44"/>
    </row>
    <row r="107" spans="1:35" ht="21">
      <c r="C107" s="1"/>
      <c r="D107" s="59"/>
      <c r="E107" s="59"/>
      <c r="F107" s="59"/>
      <c r="G107" s="16"/>
      <c r="H107" s="17"/>
      <c r="I107" s="44"/>
    </row>
    <row r="108" spans="1:35" ht="21">
      <c r="C108" s="1"/>
      <c r="D108" s="59"/>
      <c r="E108" s="59"/>
      <c r="F108" s="59"/>
      <c r="G108" s="16"/>
      <c r="H108" s="17"/>
      <c r="I108" s="44"/>
    </row>
    <row r="109" spans="1:35" ht="21">
      <c r="C109" s="1"/>
      <c r="D109" s="59"/>
      <c r="E109" s="59"/>
      <c r="F109" s="59"/>
      <c r="G109" s="16"/>
      <c r="H109" s="17"/>
      <c r="I109" s="44"/>
    </row>
    <row r="110" spans="1:35" ht="21">
      <c r="C110" s="1"/>
      <c r="D110" s="59"/>
      <c r="E110" s="59"/>
      <c r="F110" s="59"/>
      <c r="G110" s="16"/>
      <c r="H110" s="17"/>
      <c r="I110" s="44"/>
    </row>
    <row r="111" spans="1:35" ht="21">
      <c r="C111" s="1"/>
      <c r="D111" s="59"/>
      <c r="E111" s="59"/>
      <c r="F111" s="59"/>
      <c r="G111" s="16"/>
      <c r="H111" s="17"/>
      <c r="I111" s="44"/>
    </row>
    <row r="112" spans="1:35" ht="21">
      <c r="C112" s="1"/>
      <c r="D112" s="59"/>
      <c r="E112" s="59"/>
      <c r="F112" s="59"/>
      <c r="G112" s="16"/>
      <c r="H112" s="17"/>
      <c r="I112" s="44"/>
    </row>
    <row r="113" spans="3:9" ht="21">
      <c r="C113" s="1"/>
      <c r="D113" s="59"/>
      <c r="E113" s="59"/>
      <c r="F113" s="59"/>
      <c r="G113" s="16"/>
      <c r="H113" s="17"/>
      <c r="I113" s="44"/>
    </row>
    <row r="114" spans="3:9" ht="21">
      <c r="C114" s="1"/>
      <c r="D114" s="59"/>
      <c r="E114" s="59"/>
      <c r="F114" s="59"/>
      <c r="G114" s="16"/>
      <c r="H114" s="17"/>
      <c r="I114" s="44"/>
    </row>
    <row r="115" spans="3:9" ht="21">
      <c r="C115" s="1"/>
      <c r="D115" s="59"/>
      <c r="E115" s="59"/>
      <c r="F115" s="59"/>
      <c r="G115" s="16"/>
      <c r="H115" s="17"/>
      <c r="I115" s="44"/>
    </row>
    <row r="116" spans="3:9" ht="21">
      <c r="C116" s="1"/>
      <c r="D116" s="59"/>
      <c r="E116" s="59"/>
      <c r="F116" s="59"/>
      <c r="G116" s="16"/>
      <c r="H116" s="17"/>
      <c r="I116" s="44"/>
    </row>
    <row r="117" spans="3:9" ht="21">
      <c r="C117" s="1"/>
      <c r="D117" s="59"/>
      <c r="E117" s="59"/>
      <c r="F117" s="59"/>
      <c r="G117" s="16"/>
      <c r="H117" s="17"/>
      <c r="I117" s="44"/>
    </row>
    <row r="118" spans="3:9" ht="21">
      <c r="C118" s="1"/>
      <c r="D118" s="59"/>
      <c r="E118" s="59"/>
      <c r="F118" s="59"/>
      <c r="G118" s="16"/>
      <c r="H118" s="17"/>
      <c r="I118" s="44"/>
    </row>
    <row r="119" spans="3:9" ht="21">
      <c r="C119" s="1"/>
      <c r="D119" s="59"/>
      <c r="E119" s="59"/>
      <c r="F119" s="59"/>
      <c r="G119" s="16"/>
      <c r="H119" s="17"/>
      <c r="I119" s="44"/>
    </row>
    <row r="120" spans="3:9" ht="21">
      <c r="C120" s="1"/>
      <c r="D120" s="59"/>
      <c r="E120" s="59"/>
      <c r="F120" s="59"/>
      <c r="G120" s="16"/>
      <c r="H120" s="17"/>
      <c r="I120" s="44"/>
    </row>
    <row r="121" spans="3:9" ht="21">
      <c r="C121" s="1"/>
      <c r="D121" s="59"/>
      <c r="E121" s="59"/>
      <c r="F121" s="59"/>
      <c r="G121" s="16"/>
      <c r="H121" s="17"/>
      <c r="I121" s="44"/>
    </row>
    <row r="122" spans="3:9" ht="21">
      <c r="C122" s="1"/>
      <c r="D122" s="59"/>
      <c r="E122" s="59"/>
      <c r="F122" s="59"/>
      <c r="G122" s="16"/>
      <c r="H122" s="17"/>
      <c r="I122" s="44"/>
    </row>
    <row r="123" spans="3:9" ht="21">
      <c r="C123" s="1"/>
      <c r="D123" s="59"/>
      <c r="E123" s="59"/>
      <c r="F123" s="59"/>
      <c r="G123" s="16"/>
      <c r="H123" s="17"/>
      <c r="I123" s="44"/>
    </row>
    <row r="124" spans="3:9" ht="21">
      <c r="C124" s="1"/>
      <c r="D124" s="59"/>
      <c r="E124" s="59"/>
      <c r="F124" s="59"/>
      <c r="G124" s="16"/>
      <c r="H124" s="17"/>
      <c r="I124" s="44"/>
    </row>
    <row r="125" spans="3:9" ht="21">
      <c r="C125" s="1"/>
      <c r="D125" s="59"/>
      <c r="E125" s="59"/>
      <c r="F125" s="59"/>
      <c r="G125" s="16"/>
      <c r="H125" s="17"/>
      <c r="I125" s="44"/>
    </row>
    <row r="126" spans="3:9" ht="21">
      <c r="C126" s="1"/>
      <c r="D126" s="59"/>
      <c r="E126" s="59"/>
      <c r="F126" s="59"/>
      <c r="G126" s="16"/>
      <c r="H126" s="17"/>
      <c r="I126" s="44"/>
    </row>
    <row r="127" spans="3:9" ht="21">
      <c r="C127" s="1"/>
      <c r="D127" s="59"/>
      <c r="E127" s="59"/>
      <c r="F127" s="59"/>
      <c r="G127" s="16"/>
      <c r="H127" s="17"/>
      <c r="I127" s="44"/>
    </row>
    <row r="128" spans="3:9" ht="21">
      <c r="C128" s="1"/>
      <c r="D128" s="59"/>
      <c r="E128" s="59"/>
      <c r="F128" s="59"/>
      <c r="G128" s="16"/>
      <c r="H128" s="17"/>
      <c r="I128" s="44"/>
    </row>
    <row r="129" spans="3:9" ht="21">
      <c r="C129" s="1"/>
      <c r="D129" s="59"/>
      <c r="E129" s="59"/>
      <c r="F129" s="59"/>
      <c r="G129" s="16"/>
      <c r="H129" s="17"/>
      <c r="I129" s="44"/>
    </row>
    <row r="130" spans="3:9" ht="21">
      <c r="C130" s="1"/>
      <c r="D130" s="59"/>
      <c r="E130" s="59"/>
      <c r="F130" s="59"/>
      <c r="G130" s="16"/>
      <c r="H130" s="17"/>
      <c r="I130" s="44"/>
    </row>
    <row r="131" spans="3:9" ht="21">
      <c r="C131" s="1"/>
      <c r="D131" s="59"/>
      <c r="E131" s="59"/>
      <c r="F131" s="59"/>
      <c r="G131" s="16"/>
      <c r="H131" s="17"/>
      <c r="I131" s="44"/>
    </row>
    <row r="132" spans="3:9" ht="21">
      <c r="C132" s="1"/>
      <c r="D132" s="59"/>
      <c r="E132" s="59"/>
      <c r="F132" s="59"/>
      <c r="G132" s="16"/>
      <c r="H132" s="17"/>
      <c r="I132" s="44"/>
    </row>
    <row r="133" spans="3:9" ht="21">
      <c r="C133" s="1"/>
      <c r="D133" s="59"/>
      <c r="E133" s="59"/>
      <c r="F133" s="59"/>
      <c r="G133" s="16"/>
      <c r="H133" s="17"/>
      <c r="I133" s="44"/>
    </row>
    <row r="134" spans="3:9" ht="21">
      <c r="C134" s="1"/>
      <c r="D134" s="59"/>
      <c r="E134" s="59"/>
      <c r="F134" s="59"/>
      <c r="G134" s="16"/>
      <c r="H134" s="17"/>
      <c r="I134" s="44"/>
    </row>
    <row r="135" spans="3:9" ht="21">
      <c r="C135" s="1"/>
      <c r="D135" s="59"/>
      <c r="E135" s="59"/>
      <c r="F135" s="59"/>
      <c r="G135" s="16"/>
      <c r="H135" s="17"/>
      <c r="I135" s="44"/>
    </row>
    <row r="136" spans="3:9" ht="21">
      <c r="C136" s="1"/>
      <c r="D136" s="59"/>
      <c r="E136" s="59"/>
      <c r="F136" s="59"/>
      <c r="G136" s="16"/>
      <c r="H136" s="17"/>
      <c r="I136" s="44"/>
    </row>
    <row r="137" spans="3:9" ht="21">
      <c r="C137" s="1"/>
      <c r="D137" s="59"/>
      <c r="E137" s="59"/>
      <c r="F137" s="59"/>
      <c r="G137" s="16"/>
      <c r="H137" s="17"/>
      <c r="I137" s="44"/>
    </row>
    <row r="138" spans="3:9" ht="21">
      <c r="C138" s="1"/>
      <c r="D138" s="59"/>
      <c r="E138" s="59"/>
      <c r="F138" s="59"/>
      <c r="G138" s="16"/>
      <c r="H138" s="17"/>
      <c r="I138" s="44"/>
    </row>
    <row r="139" spans="3:9" ht="21">
      <c r="C139" s="1"/>
      <c r="D139" s="59"/>
      <c r="E139" s="59"/>
      <c r="F139" s="59"/>
      <c r="G139" s="16"/>
      <c r="H139" s="17"/>
      <c r="I139" s="44"/>
    </row>
    <row r="140" spans="3:9" ht="21">
      <c r="C140" s="1"/>
      <c r="D140" s="59"/>
      <c r="E140" s="59"/>
      <c r="F140" s="59"/>
      <c r="G140" s="16"/>
      <c r="H140" s="17"/>
      <c r="I140" s="44"/>
    </row>
    <row r="141" spans="3:9" ht="21">
      <c r="C141" s="1"/>
      <c r="D141" s="59"/>
      <c r="E141" s="59"/>
      <c r="F141" s="59"/>
      <c r="G141" s="16"/>
      <c r="H141" s="17"/>
      <c r="I141" s="44"/>
    </row>
    <row r="142" spans="3:9" ht="21">
      <c r="C142" s="1"/>
      <c r="D142" s="59"/>
      <c r="E142" s="59"/>
      <c r="F142" s="59"/>
      <c r="G142" s="16"/>
      <c r="H142" s="17"/>
      <c r="I142" s="44"/>
    </row>
    <row r="143" spans="3:9" ht="21">
      <c r="C143" s="1"/>
      <c r="D143" s="59"/>
      <c r="E143" s="59"/>
      <c r="F143" s="59"/>
      <c r="G143" s="16"/>
      <c r="H143" s="17"/>
      <c r="I143" s="44"/>
    </row>
    <row r="144" spans="3:9" ht="21">
      <c r="C144" s="1"/>
      <c r="D144" s="59"/>
      <c r="E144" s="59"/>
      <c r="F144" s="59"/>
      <c r="G144" s="16"/>
      <c r="H144" s="17"/>
      <c r="I144" s="44"/>
    </row>
    <row r="145" spans="3:9" ht="21">
      <c r="C145" s="1"/>
      <c r="D145" s="59"/>
      <c r="E145" s="59"/>
      <c r="F145" s="59"/>
      <c r="G145" s="16"/>
      <c r="H145" s="17"/>
      <c r="I145" s="44"/>
    </row>
    <row r="146" spans="3:9" ht="21">
      <c r="C146" s="1"/>
      <c r="D146" s="59"/>
      <c r="E146" s="59"/>
      <c r="F146" s="59"/>
      <c r="G146" s="16"/>
      <c r="H146" s="17"/>
      <c r="I146" s="44"/>
    </row>
    <row r="147" spans="3:9" ht="21">
      <c r="C147" s="1"/>
      <c r="D147" s="59"/>
      <c r="E147" s="59"/>
      <c r="F147" s="59"/>
      <c r="G147" s="16"/>
      <c r="H147" s="17"/>
      <c r="I147" s="44"/>
    </row>
    <row r="148" spans="3:9" ht="21">
      <c r="C148" s="1"/>
      <c r="D148" s="59"/>
      <c r="E148" s="59"/>
      <c r="F148" s="59"/>
      <c r="G148" s="16"/>
      <c r="H148" s="17"/>
      <c r="I148" s="44"/>
    </row>
    <row r="149" spans="3:9" ht="21">
      <c r="C149" s="1"/>
      <c r="D149" s="59"/>
      <c r="E149" s="59"/>
      <c r="F149" s="59"/>
      <c r="G149" s="16"/>
      <c r="H149" s="17"/>
      <c r="I149" s="44"/>
    </row>
    <row r="150" spans="3:9" ht="21">
      <c r="C150" s="1"/>
      <c r="D150" s="59"/>
      <c r="E150" s="59"/>
      <c r="F150" s="59"/>
      <c r="G150" s="16"/>
      <c r="H150" s="17"/>
      <c r="I150" s="44"/>
    </row>
    <row r="151" spans="3:9" ht="21">
      <c r="C151" s="1"/>
      <c r="D151" s="59"/>
      <c r="E151" s="59"/>
      <c r="F151" s="59"/>
      <c r="G151" s="16"/>
      <c r="H151" s="17"/>
      <c r="I151" s="44"/>
    </row>
    <row r="152" spans="3:9" ht="21">
      <c r="C152" s="1"/>
      <c r="D152" s="59"/>
      <c r="E152" s="59"/>
      <c r="F152" s="59"/>
      <c r="G152" s="16"/>
      <c r="H152" s="17"/>
      <c r="I152" s="44"/>
    </row>
    <row r="153" spans="3:9" ht="21">
      <c r="C153" s="1"/>
      <c r="D153" s="59"/>
      <c r="E153" s="59"/>
      <c r="F153" s="59"/>
      <c r="G153" s="16"/>
      <c r="H153" s="17"/>
      <c r="I153" s="44"/>
    </row>
    <row r="154" spans="3:9" ht="21">
      <c r="C154" s="1"/>
      <c r="D154" s="59"/>
      <c r="E154" s="59"/>
      <c r="F154" s="59"/>
      <c r="G154" s="16"/>
      <c r="H154" s="17"/>
      <c r="I154" s="44"/>
    </row>
    <row r="155" spans="3:9" ht="21">
      <c r="C155" s="1"/>
      <c r="D155" s="59"/>
      <c r="E155" s="59"/>
      <c r="F155" s="59"/>
      <c r="G155" s="16"/>
      <c r="H155" s="17"/>
      <c r="I155" s="44"/>
    </row>
    <row r="156" spans="3:9" ht="21">
      <c r="C156" s="1"/>
      <c r="D156" s="59"/>
      <c r="E156" s="59"/>
      <c r="F156" s="59"/>
      <c r="G156" s="16"/>
      <c r="H156" s="17"/>
      <c r="I156" s="44"/>
    </row>
    <row r="157" spans="3:9" ht="21">
      <c r="C157" s="1"/>
      <c r="D157" s="59"/>
      <c r="E157" s="59"/>
      <c r="F157" s="59"/>
      <c r="G157" s="16"/>
      <c r="H157" s="17"/>
      <c r="I157" s="44"/>
    </row>
    <row r="158" spans="3:9" ht="21">
      <c r="C158" s="1"/>
      <c r="D158" s="59"/>
      <c r="E158" s="59"/>
      <c r="F158" s="59"/>
      <c r="G158" s="16"/>
      <c r="H158" s="17"/>
      <c r="I158" s="44"/>
    </row>
    <row r="159" spans="3:9" ht="21">
      <c r="C159" s="1"/>
      <c r="D159" s="59"/>
      <c r="E159" s="59"/>
      <c r="F159" s="59"/>
      <c r="G159" s="16"/>
      <c r="H159" s="17"/>
      <c r="I159" s="44"/>
    </row>
    <row r="160" spans="3:9" ht="21">
      <c r="C160" s="1"/>
      <c r="D160" s="59"/>
      <c r="E160" s="59"/>
      <c r="F160" s="59"/>
      <c r="G160" s="16"/>
      <c r="H160" s="17"/>
      <c r="I160" s="44"/>
    </row>
    <row r="161" spans="3:9" ht="21">
      <c r="C161" s="1"/>
      <c r="D161" s="59"/>
      <c r="E161" s="59"/>
      <c r="F161" s="59"/>
      <c r="G161" s="16"/>
      <c r="H161" s="17"/>
      <c r="I161" s="44"/>
    </row>
    <row r="162" spans="3:9" ht="21">
      <c r="C162" s="1"/>
      <c r="D162" s="59"/>
      <c r="E162" s="59"/>
      <c r="F162" s="59"/>
      <c r="G162" s="16"/>
      <c r="H162" s="17"/>
      <c r="I162" s="44"/>
    </row>
    <row r="163" spans="3:9" ht="21">
      <c r="C163" s="1"/>
      <c r="D163" s="59"/>
      <c r="E163" s="59"/>
      <c r="F163" s="59"/>
      <c r="G163" s="16"/>
      <c r="H163" s="17"/>
      <c r="I163" s="44"/>
    </row>
    <row r="164" spans="3:9" ht="21">
      <c r="C164" s="1"/>
      <c r="D164" s="59"/>
      <c r="E164" s="59"/>
      <c r="F164" s="59"/>
      <c r="G164" s="16"/>
      <c r="H164" s="17"/>
      <c r="I164" s="44"/>
    </row>
    <row r="165" spans="3:9" ht="21">
      <c r="C165" s="1"/>
      <c r="D165" s="59"/>
      <c r="E165" s="59"/>
      <c r="F165" s="59"/>
      <c r="G165" s="16"/>
      <c r="H165" s="17"/>
      <c r="I165" s="44"/>
    </row>
    <row r="166" spans="3:9" ht="21">
      <c r="C166" s="1"/>
      <c r="D166" s="59"/>
      <c r="E166" s="59"/>
      <c r="F166" s="59"/>
      <c r="G166" s="16"/>
      <c r="H166" s="17"/>
      <c r="I166" s="44"/>
    </row>
  </sheetData>
  <mergeCells count="3">
    <mergeCell ref="A1:I1"/>
    <mergeCell ref="A2:I2"/>
    <mergeCell ref="A3:I3"/>
  </mergeCells>
  <pageMargins left="0.17" right="0.17" top="0.32" bottom="0.17" header="0.3" footer="0.3"/>
  <pageSetup paperSize="9" scale="83" orientation="landscape" horizontalDpi="0" verticalDpi="0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8136-81E8-4E49-93F6-D179B71A0478}">
  <dimension ref="A1:M62"/>
  <sheetViews>
    <sheetView tabSelected="1" topLeftCell="A49" zoomScale="80" zoomScaleNormal="80" workbookViewId="0">
      <selection activeCell="F60" sqref="F60"/>
    </sheetView>
  </sheetViews>
  <sheetFormatPr defaultColWidth="9" defaultRowHeight="21"/>
  <cols>
    <col min="1" max="1" width="6.42578125" style="101" customWidth="1"/>
    <col min="2" max="2" width="20.7109375" style="101" customWidth="1"/>
    <col min="3" max="3" width="50.140625" style="110" customWidth="1"/>
    <col min="4" max="4" width="19.85546875" style="101" bestFit="1" customWidth="1"/>
    <col min="5" max="5" width="15.42578125" style="102" bestFit="1" customWidth="1"/>
    <col min="6" max="6" width="11.7109375" style="101" bestFit="1" customWidth="1"/>
    <col min="7" max="7" width="10" style="111" customWidth="1"/>
    <col min="8" max="9" width="14.7109375" style="74" customWidth="1"/>
    <col min="10" max="10" width="13.140625" style="74" bestFit="1" customWidth="1"/>
    <col min="11" max="11" width="13.7109375" style="74" bestFit="1" customWidth="1"/>
    <col min="12" max="12" width="13.140625" style="74" bestFit="1" customWidth="1"/>
    <col min="13" max="13" width="17.7109375" style="74" customWidth="1"/>
    <col min="14" max="16384" width="9" style="74"/>
  </cols>
  <sheetData>
    <row r="1" spans="1:13">
      <c r="A1" s="127" t="s">
        <v>80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3">
      <c r="A2" s="127" t="s">
        <v>94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>
      <c r="A3" s="128" t="s">
        <v>81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 s="83" customFormat="1" ht="63">
      <c r="A4" s="75" t="s">
        <v>2</v>
      </c>
      <c r="B4" s="76" t="s">
        <v>3</v>
      </c>
      <c r="C4" s="77" t="s">
        <v>4</v>
      </c>
      <c r="D4" s="76" t="s">
        <v>5</v>
      </c>
      <c r="E4" s="78" t="s">
        <v>6</v>
      </c>
      <c r="F4" s="76" t="s">
        <v>7</v>
      </c>
      <c r="G4" s="79" t="s">
        <v>8</v>
      </c>
      <c r="H4" s="80" t="s">
        <v>82</v>
      </c>
      <c r="I4" s="81" t="s">
        <v>83</v>
      </c>
      <c r="J4" s="81" t="s">
        <v>84</v>
      </c>
      <c r="K4" s="82" t="s">
        <v>85</v>
      </c>
      <c r="L4" s="82" t="s">
        <v>86</v>
      </c>
    </row>
    <row r="5" spans="1:13" s="93" customFormat="1" ht="21.75" customHeight="1">
      <c r="A5" s="85">
        <v>1</v>
      </c>
      <c r="B5" s="86" t="s">
        <v>10</v>
      </c>
      <c r="C5" s="87" t="s">
        <v>21</v>
      </c>
      <c r="D5" s="88" t="s">
        <v>22</v>
      </c>
      <c r="E5" s="89">
        <v>100000075037</v>
      </c>
      <c r="F5" s="88">
        <v>900900028</v>
      </c>
      <c r="G5" s="90" t="s">
        <v>13</v>
      </c>
      <c r="H5" s="91">
        <v>24000</v>
      </c>
      <c r="I5" s="39">
        <v>23842.19</v>
      </c>
      <c r="J5" s="39">
        <v>157.81</v>
      </c>
      <c r="K5" s="92">
        <v>157.81</v>
      </c>
      <c r="L5" s="92">
        <f>J5-K5</f>
        <v>0</v>
      </c>
      <c r="M5" s="84"/>
    </row>
    <row r="6" spans="1:13" s="93" customFormat="1" ht="21.75" customHeight="1">
      <c r="A6" s="85">
        <v>2</v>
      </c>
      <c r="B6" s="86" t="s">
        <v>10</v>
      </c>
      <c r="C6" s="87" t="s">
        <v>31</v>
      </c>
      <c r="D6" s="88" t="s">
        <v>32</v>
      </c>
      <c r="E6" s="89">
        <v>100000091891</v>
      </c>
      <c r="F6" s="88">
        <v>900900028</v>
      </c>
      <c r="G6" s="90" t="s">
        <v>13</v>
      </c>
      <c r="H6" s="91">
        <v>14500</v>
      </c>
      <c r="I6" s="39">
        <v>12362.74</v>
      </c>
      <c r="J6" s="39">
        <v>2137.2600000000002</v>
      </c>
      <c r="K6" s="92">
        <v>1450</v>
      </c>
      <c r="L6" s="92">
        <f>J6-K6</f>
        <v>687.26000000000022</v>
      </c>
      <c r="M6" s="84"/>
    </row>
    <row r="7" spans="1:13" s="93" customFormat="1" ht="21.75" customHeight="1">
      <c r="A7" s="85">
        <v>3</v>
      </c>
      <c r="B7" s="86" t="s">
        <v>10</v>
      </c>
      <c r="C7" s="87" t="s">
        <v>35</v>
      </c>
      <c r="D7" s="88" t="s">
        <v>36</v>
      </c>
      <c r="E7" s="89">
        <v>100000098444</v>
      </c>
      <c r="F7" s="88">
        <v>900900028</v>
      </c>
      <c r="G7" s="90" t="s">
        <v>13</v>
      </c>
      <c r="H7" s="91">
        <v>19900</v>
      </c>
      <c r="I7" s="39">
        <v>16279.84</v>
      </c>
      <c r="J7" s="39">
        <v>3620.16</v>
      </c>
      <c r="K7" s="92">
        <v>1990</v>
      </c>
      <c r="L7" s="92">
        <f t="shared" ref="L7:L47" si="0">J7-K7</f>
        <v>1630.1599999999999</v>
      </c>
      <c r="M7" s="84"/>
    </row>
    <row r="8" spans="1:13" s="93" customFormat="1" ht="21.75" customHeight="1">
      <c r="A8" s="85">
        <v>4</v>
      </c>
      <c r="B8" s="86" t="s">
        <v>37</v>
      </c>
      <c r="C8" s="87" t="s">
        <v>38</v>
      </c>
      <c r="D8" s="88" t="s">
        <v>39</v>
      </c>
      <c r="E8" s="89">
        <v>100000124820</v>
      </c>
      <c r="F8" s="88">
        <v>900900028</v>
      </c>
      <c r="G8" s="90" t="s">
        <v>40</v>
      </c>
      <c r="H8" s="91">
        <v>10990</v>
      </c>
      <c r="I8" s="39">
        <v>9476.99</v>
      </c>
      <c r="J8" s="39">
        <v>1513.01</v>
      </c>
      <c r="K8" s="92">
        <v>1373.75</v>
      </c>
      <c r="L8" s="92">
        <f t="shared" si="0"/>
        <v>139.26</v>
      </c>
      <c r="M8" s="84"/>
    </row>
    <row r="9" spans="1:13" s="93" customFormat="1" ht="21.75" customHeight="1">
      <c r="A9" s="85">
        <v>5</v>
      </c>
      <c r="B9" s="86" t="s">
        <v>41</v>
      </c>
      <c r="C9" s="87" t="s">
        <v>42</v>
      </c>
      <c r="D9" s="88" t="s">
        <v>43</v>
      </c>
      <c r="E9" s="89">
        <v>100000137749</v>
      </c>
      <c r="F9" s="88">
        <v>900900028</v>
      </c>
      <c r="G9" s="90" t="s">
        <v>40</v>
      </c>
      <c r="H9" s="91">
        <v>18000</v>
      </c>
      <c r="I9" s="39">
        <v>13986.99</v>
      </c>
      <c r="J9" s="39">
        <v>4013.01</v>
      </c>
      <c r="K9" s="92">
        <v>2250</v>
      </c>
      <c r="L9" s="92">
        <f t="shared" si="0"/>
        <v>1763.0100000000002</v>
      </c>
      <c r="M9" s="84"/>
    </row>
    <row r="10" spans="1:13" s="93" customFormat="1" ht="21.75" customHeight="1">
      <c r="A10" s="85">
        <v>6</v>
      </c>
      <c r="B10" s="86" t="s">
        <v>26</v>
      </c>
      <c r="C10" s="87" t="s">
        <v>44</v>
      </c>
      <c r="D10" s="88" t="s">
        <v>45</v>
      </c>
      <c r="E10" s="89">
        <v>100000131012</v>
      </c>
      <c r="F10" s="88">
        <v>900900028</v>
      </c>
      <c r="G10" s="90" t="s">
        <v>40</v>
      </c>
      <c r="H10" s="91">
        <v>25000</v>
      </c>
      <c r="I10" s="39">
        <v>20094.18</v>
      </c>
      <c r="J10" s="39">
        <v>4905.82</v>
      </c>
      <c r="K10" s="92">
        <v>3125</v>
      </c>
      <c r="L10" s="92">
        <f t="shared" si="0"/>
        <v>1780.8199999999997</v>
      </c>
      <c r="M10" s="84"/>
    </row>
    <row r="11" spans="1:13" s="93" customFormat="1" ht="21.75" customHeight="1">
      <c r="A11" s="85">
        <v>7</v>
      </c>
      <c r="B11" s="86" t="s">
        <v>26</v>
      </c>
      <c r="C11" s="87" t="s">
        <v>44</v>
      </c>
      <c r="D11" s="88" t="s">
        <v>45</v>
      </c>
      <c r="E11" s="89">
        <v>100000131013</v>
      </c>
      <c r="F11" s="88">
        <v>900900028</v>
      </c>
      <c r="G11" s="90" t="s">
        <v>40</v>
      </c>
      <c r="H11" s="91">
        <v>25000</v>
      </c>
      <c r="I11" s="39">
        <v>20094.18</v>
      </c>
      <c r="J11" s="39">
        <v>4905.82</v>
      </c>
      <c r="K11" s="92">
        <v>3125</v>
      </c>
      <c r="L11" s="92">
        <f t="shared" si="0"/>
        <v>1780.8199999999997</v>
      </c>
      <c r="M11" s="84"/>
    </row>
    <row r="12" spans="1:13" s="93" customFormat="1" ht="21.75" customHeight="1">
      <c r="A12" s="85">
        <v>8</v>
      </c>
      <c r="B12" s="86" t="s">
        <v>26</v>
      </c>
      <c r="C12" s="87" t="s">
        <v>46</v>
      </c>
      <c r="D12" s="88" t="s">
        <v>45</v>
      </c>
      <c r="E12" s="89">
        <v>100000131014</v>
      </c>
      <c r="F12" s="88">
        <v>900900028</v>
      </c>
      <c r="G12" s="90" t="s">
        <v>40</v>
      </c>
      <c r="H12" s="91">
        <v>25000</v>
      </c>
      <c r="I12" s="39">
        <v>20094.18</v>
      </c>
      <c r="J12" s="39">
        <v>4905.82</v>
      </c>
      <c r="K12" s="92">
        <v>3125</v>
      </c>
      <c r="L12" s="92">
        <f t="shared" si="0"/>
        <v>1780.8199999999997</v>
      </c>
      <c r="M12" s="84"/>
    </row>
    <row r="13" spans="1:13" s="93" customFormat="1" ht="21.75" customHeight="1">
      <c r="A13" s="85">
        <v>9</v>
      </c>
      <c r="B13" s="86" t="s">
        <v>26</v>
      </c>
      <c r="C13" s="87" t="s">
        <v>47</v>
      </c>
      <c r="D13" s="88" t="s">
        <v>45</v>
      </c>
      <c r="E13" s="89">
        <v>100000131015</v>
      </c>
      <c r="F13" s="88">
        <v>900900028</v>
      </c>
      <c r="G13" s="90" t="s">
        <v>40</v>
      </c>
      <c r="H13" s="91">
        <v>25000</v>
      </c>
      <c r="I13" s="39">
        <v>20094.18</v>
      </c>
      <c r="J13" s="39">
        <v>4905.82</v>
      </c>
      <c r="K13" s="92">
        <v>3125</v>
      </c>
      <c r="L13" s="92">
        <f t="shared" si="0"/>
        <v>1780.8199999999997</v>
      </c>
      <c r="M13" s="84"/>
    </row>
    <row r="14" spans="1:13" s="93" customFormat="1" ht="21.75" customHeight="1">
      <c r="A14" s="85">
        <v>10</v>
      </c>
      <c r="B14" s="86" t="s">
        <v>10</v>
      </c>
      <c r="C14" s="87" t="s">
        <v>48</v>
      </c>
      <c r="D14" s="88" t="s">
        <v>39</v>
      </c>
      <c r="E14" s="89">
        <v>100000124819</v>
      </c>
      <c r="F14" s="88">
        <v>900900028</v>
      </c>
      <c r="G14" s="90" t="s">
        <v>49</v>
      </c>
      <c r="H14" s="91">
        <v>28900</v>
      </c>
      <c r="I14" s="39">
        <v>19937.04</v>
      </c>
      <c r="J14" s="39">
        <v>8962.9599999999991</v>
      </c>
      <c r="K14" s="92">
        <v>2890</v>
      </c>
      <c r="L14" s="92">
        <f t="shared" si="0"/>
        <v>6072.9599999999991</v>
      </c>
      <c r="M14" s="84"/>
    </row>
    <row r="15" spans="1:13" s="93" customFormat="1" ht="21.75" customHeight="1">
      <c r="A15" s="85">
        <v>11</v>
      </c>
      <c r="B15" s="86" t="s">
        <v>10</v>
      </c>
      <c r="C15" s="87" t="s">
        <v>50</v>
      </c>
      <c r="D15" s="88" t="s">
        <v>51</v>
      </c>
      <c r="E15" s="89">
        <v>100000144365</v>
      </c>
      <c r="F15" s="88">
        <v>900900028</v>
      </c>
      <c r="G15" s="90" t="s">
        <v>49</v>
      </c>
      <c r="H15" s="91">
        <v>8899</v>
      </c>
      <c r="I15" s="39">
        <v>5122.41</v>
      </c>
      <c r="J15" s="39">
        <v>3776.59</v>
      </c>
      <c r="K15" s="92">
        <v>889.9</v>
      </c>
      <c r="L15" s="92">
        <f t="shared" si="0"/>
        <v>2886.69</v>
      </c>
      <c r="M15" s="84"/>
    </row>
    <row r="16" spans="1:13" s="93" customFormat="1" ht="21.75" customHeight="1">
      <c r="A16" s="85">
        <v>12</v>
      </c>
      <c r="B16" s="86" t="s">
        <v>10</v>
      </c>
      <c r="C16" s="87" t="s">
        <v>50</v>
      </c>
      <c r="D16" s="88" t="s">
        <v>51</v>
      </c>
      <c r="E16" s="89">
        <v>100000144366</v>
      </c>
      <c r="F16" s="88">
        <v>900900028</v>
      </c>
      <c r="G16" s="90" t="s">
        <v>49</v>
      </c>
      <c r="H16" s="91">
        <v>8899</v>
      </c>
      <c r="I16" s="39">
        <v>5122.41</v>
      </c>
      <c r="J16" s="39">
        <v>3776.59</v>
      </c>
      <c r="K16" s="92">
        <v>889.9</v>
      </c>
      <c r="L16" s="92">
        <f t="shared" si="0"/>
        <v>2886.69</v>
      </c>
      <c r="M16" s="84"/>
    </row>
    <row r="17" spans="1:13" s="93" customFormat="1" ht="21.75" customHeight="1">
      <c r="A17" s="85">
        <v>13</v>
      </c>
      <c r="B17" s="86" t="s">
        <v>10</v>
      </c>
      <c r="C17" s="87" t="s">
        <v>50</v>
      </c>
      <c r="D17" s="88" t="s">
        <v>51</v>
      </c>
      <c r="E17" s="89">
        <v>100000144367</v>
      </c>
      <c r="F17" s="88">
        <v>900900028</v>
      </c>
      <c r="G17" s="90" t="s">
        <v>49</v>
      </c>
      <c r="H17" s="91">
        <v>8899</v>
      </c>
      <c r="I17" s="39">
        <v>5122.41</v>
      </c>
      <c r="J17" s="39">
        <v>3776.59</v>
      </c>
      <c r="K17" s="92">
        <v>889.9</v>
      </c>
      <c r="L17" s="92">
        <f t="shared" si="0"/>
        <v>2886.69</v>
      </c>
      <c r="M17" s="84"/>
    </row>
    <row r="18" spans="1:13" s="93" customFormat="1" ht="21.75" customHeight="1">
      <c r="A18" s="85">
        <v>14</v>
      </c>
      <c r="B18" s="86" t="s">
        <v>10</v>
      </c>
      <c r="C18" s="87" t="s">
        <v>50</v>
      </c>
      <c r="D18" s="88" t="s">
        <v>51</v>
      </c>
      <c r="E18" s="89">
        <v>100000144368</v>
      </c>
      <c r="F18" s="88">
        <v>900900028</v>
      </c>
      <c r="G18" s="90" t="s">
        <v>49</v>
      </c>
      <c r="H18" s="91">
        <v>8899</v>
      </c>
      <c r="I18" s="39">
        <v>5122.41</v>
      </c>
      <c r="J18" s="39">
        <v>3776.59</v>
      </c>
      <c r="K18" s="92">
        <v>889.9</v>
      </c>
      <c r="L18" s="92">
        <f t="shared" si="0"/>
        <v>2886.69</v>
      </c>
      <c r="M18" s="84"/>
    </row>
    <row r="19" spans="1:13" s="93" customFormat="1" ht="21.75" customHeight="1">
      <c r="A19" s="85">
        <v>15</v>
      </c>
      <c r="B19" s="86" t="s">
        <v>10</v>
      </c>
      <c r="C19" s="87" t="s">
        <v>50</v>
      </c>
      <c r="D19" s="88" t="s">
        <v>51</v>
      </c>
      <c r="E19" s="89">
        <v>100000144369</v>
      </c>
      <c r="F19" s="88">
        <v>900900028</v>
      </c>
      <c r="G19" s="90" t="s">
        <v>49</v>
      </c>
      <c r="H19" s="91">
        <v>8899</v>
      </c>
      <c r="I19" s="39">
        <v>5122.41</v>
      </c>
      <c r="J19" s="39">
        <v>3776.59</v>
      </c>
      <c r="K19" s="92">
        <v>889.9</v>
      </c>
      <c r="L19" s="92">
        <f t="shared" si="0"/>
        <v>2886.69</v>
      </c>
      <c r="M19" s="84"/>
    </row>
    <row r="20" spans="1:13" s="93" customFormat="1" ht="21.75" customHeight="1">
      <c r="A20" s="85">
        <v>16</v>
      </c>
      <c r="B20" s="86" t="s">
        <v>10</v>
      </c>
      <c r="C20" s="87" t="s">
        <v>50</v>
      </c>
      <c r="D20" s="88" t="s">
        <v>51</v>
      </c>
      <c r="E20" s="89">
        <v>100000144370</v>
      </c>
      <c r="F20" s="88">
        <v>900900028</v>
      </c>
      <c r="G20" s="90" t="s">
        <v>49</v>
      </c>
      <c r="H20" s="91">
        <v>8899</v>
      </c>
      <c r="I20" s="39">
        <v>5122.41</v>
      </c>
      <c r="J20" s="39">
        <v>3776.59</v>
      </c>
      <c r="K20" s="92">
        <v>889.9</v>
      </c>
      <c r="L20" s="92">
        <f t="shared" si="0"/>
        <v>2886.69</v>
      </c>
      <c r="M20" s="84"/>
    </row>
    <row r="21" spans="1:13" s="93" customFormat="1" ht="21.75" customHeight="1">
      <c r="A21" s="85">
        <v>17</v>
      </c>
      <c r="B21" s="86" t="s">
        <v>10</v>
      </c>
      <c r="C21" s="87" t="s">
        <v>50</v>
      </c>
      <c r="D21" s="88" t="s">
        <v>51</v>
      </c>
      <c r="E21" s="89">
        <v>100000144371</v>
      </c>
      <c r="F21" s="88">
        <v>900900028</v>
      </c>
      <c r="G21" s="90" t="s">
        <v>49</v>
      </c>
      <c r="H21" s="91">
        <v>8899</v>
      </c>
      <c r="I21" s="39">
        <v>5122.41</v>
      </c>
      <c r="J21" s="39">
        <v>3776.59</v>
      </c>
      <c r="K21" s="92">
        <v>889.9</v>
      </c>
      <c r="L21" s="92">
        <f t="shared" si="0"/>
        <v>2886.69</v>
      </c>
      <c r="M21" s="84"/>
    </row>
    <row r="22" spans="1:13" s="93" customFormat="1" ht="21.75" customHeight="1">
      <c r="A22" s="85">
        <v>18</v>
      </c>
      <c r="B22" s="86" t="s">
        <v>10</v>
      </c>
      <c r="C22" s="87" t="s">
        <v>50</v>
      </c>
      <c r="D22" s="88" t="s">
        <v>51</v>
      </c>
      <c r="E22" s="89">
        <v>100000144372</v>
      </c>
      <c r="F22" s="88">
        <v>900900028</v>
      </c>
      <c r="G22" s="90" t="s">
        <v>49</v>
      </c>
      <c r="H22" s="91">
        <v>8899</v>
      </c>
      <c r="I22" s="39">
        <v>5122.41</v>
      </c>
      <c r="J22" s="39">
        <v>3776.59</v>
      </c>
      <c r="K22" s="92">
        <v>889.9</v>
      </c>
      <c r="L22" s="92">
        <f t="shared" si="0"/>
        <v>2886.69</v>
      </c>
      <c r="M22" s="84"/>
    </row>
    <row r="23" spans="1:13" s="93" customFormat="1" ht="21.75" customHeight="1">
      <c r="A23" s="85">
        <v>19</v>
      </c>
      <c r="B23" s="86" t="s">
        <v>10</v>
      </c>
      <c r="C23" s="87" t="s">
        <v>50</v>
      </c>
      <c r="D23" s="88" t="s">
        <v>51</v>
      </c>
      <c r="E23" s="89">
        <v>100000144373</v>
      </c>
      <c r="F23" s="88">
        <v>900900028</v>
      </c>
      <c r="G23" s="90" t="s">
        <v>49</v>
      </c>
      <c r="H23" s="91">
        <v>8899</v>
      </c>
      <c r="I23" s="39">
        <v>5122.41</v>
      </c>
      <c r="J23" s="39">
        <v>3776.59</v>
      </c>
      <c r="K23" s="92">
        <v>889.9</v>
      </c>
      <c r="L23" s="92">
        <f t="shared" si="0"/>
        <v>2886.69</v>
      </c>
      <c r="M23" s="84"/>
    </row>
    <row r="24" spans="1:13" s="93" customFormat="1" ht="21.75" customHeight="1">
      <c r="A24" s="85">
        <v>20</v>
      </c>
      <c r="B24" s="86" t="s">
        <v>10</v>
      </c>
      <c r="C24" s="87" t="s">
        <v>50</v>
      </c>
      <c r="D24" s="88" t="s">
        <v>51</v>
      </c>
      <c r="E24" s="89">
        <v>100000144374</v>
      </c>
      <c r="F24" s="88">
        <v>900900028</v>
      </c>
      <c r="G24" s="90" t="s">
        <v>49</v>
      </c>
      <c r="H24" s="91">
        <v>8899</v>
      </c>
      <c r="I24" s="39">
        <v>5122.41</v>
      </c>
      <c r="J24" s="39">
        <v>3776.59</v>
      </c>
      <c r="K24" s="92">
        <v>889.9</v>
      </c>
      <c r="L24" s="92">
        <f t="shared" si="0"/>
        <v>2886.69</v>
      </c>
      <c r="M24" s="84"/>
    </row>
    <row r="25" spans="1:13" s="93" customFormat="1" ht="21.75" customHeight="1">
      <c r="A25" s="85">
        <v>21</v>
      </c>
      <c r="B25" s="86" t="s">
        <v>10</v>
      </c>
      <c r="C25" s="87" t="s">
        <v>50</v>
      </c>
      <c r="D25" s="88" t="s">
        <v>51</v>
      </c>
      <c r="E25" s="89">
        <v>100000144375</v>
      </c>
      <c r="F25" s="88">
        <v>900900028</v>
      </c>
      <c r="G25" s="90" t="s">
        <v>49</v>
      </c>
      <c r="H25" s="91">
        <v>8899</v>
      </c>
      <c r="I25" s="39">
        <v>5122.41</v>
      </c>
      <c r="J25" s="39">
        <v>3776.59</v>
      </c>
      <c r="K25" s="92">
        <v>889.9</v>
      </c>
      <c r="L25" s="92">
        <f t="shared" si="0"/>
        <v>2886.69</v>
      </c>
      <c r="M25" s="84"/>
    </row>
    <row r="26" spans="1:13" s="93" customFormat="1" ht="21.75" customHeight="1">
      <c r="A26" s="85">
        <v>22</v>
      </c>
      <c r="B26" s="86" t="s">
        <v>10</v>
      </c>
      <c r="C26" s="87" t="s">
        <v>50</v>
      </c>
      <c r="D26" s="88" t="s">
        <v>51</v>
      </c>
      <c r="E26" s="89">
        <v>100000144376</v>
      </c>
      <c r="F26" s="88">
        <v>900900028</v>
      </c>
      <c r="G26" s="90" t="s">
        <v>49</v>
      </c>
      <c r="H26" s="91">
        <v>8899</v>
      </c>
      <c r="I26" s="39">
        <v>5122.41</v>
      </c>
      <c r="J26" s="39">
        <v>3776.59</v>
      </c>
      <c r="K26" s="92">
        <v>889.9</v>
      </c>
      <c r="L26" s="92">
        <f t="shared" si="0"/>
        <v>2886.69</v>
      </c>
      <c r="M26" s="84"/>
    </row>
    <row r="27" spans="1:13" s="93" customFormat="1" ht="21.75" customHeight="1">
      <c r="A27" s="85">
        <v>23</v>
      </c>
      <c r="B27" s="86" t="s">
        <v>10</v>
      </c>
      <c r="C27" s="87" t="s">
        <v>50</v>
      </c>
      <c r="D27" s="88" t="s">
        <v>51</v>
      </c>
      <c r="E27" s="89">
        <v>100000144377</v>
      </c>
      <c r="F27" s="88">
        <v>900900028</v>
      </c>
      <c r="G27" s="90" t="s">
        <v>49</v>
      </c>
      <c r="H27" s="91">
        <v>8899</v>
      </c>
      <c r="I27" s="39">
        <v>5122.41</v>
      </c>
      <c r="J27" s="39">
        <v>3776.59</v>
      </c>
      <c r="K27" s="92">
        <v>889.9</v>
      </c>
      <c r="L27" s="92">
        <f t="shared" si="0"/>
        <v>2886.69</v>
      </c>
      <c r="M27" s="84"/>
    </row>
    <row r="28" spans="1:13" s="93" customFormat="1" ht="21.75" customHeight="1">
      <c r="A28" s="85">
        <v>24</v>
      </c>
      <c r="B28" s="86" t="s">
        <v>10</v>
      </c>
      <c r="C28" s="87" t="s">
        <v>50</v>
      </c>
      <c r="D28" s="88" t="s">
        <v>51</v>
      </c>
      <c r="E28" s="89">
        <v>100000144378</v>
      </c>
      <c r="F28" s="88">
        <v>900900028</v>
      </c>
      <c r="G28" s="90" t="s">
        <v>49</v>
      </c>
      <c r="H28" s="91">
        <v>8899</v>
      </c>
      <c r="I28" s="39">
        <v>5122.41</v>
      </c>
      <c r="J28" s="39">
        <v>3776.59</v>
      </c>
      <c r="K28" s="92">
        <v>889.9</v>
      </c>
      <c r="L28" s="92">
        <f t="shared" si="0"/>
        <v>2886.69</v>
      </c>
      <c r="M28" s="84"/>
    </row>
    <row r="29" spans="1:13" s="93" customFormat="1" ht="21.75" customHeight="1">
      <c r="A29" s="85">
        <v>25</v>
      </c>
      <c r="B29" s="86" t="s">
        <v>10</v>
      </c>
      <c r="C29" s="87" t="s">
        <v>50</v>
      </c>
      <c r="D29" s="88" t="s">
        <v>51</v>
      </c>
      <c r="E29" s="89">
        <v>100000144379</v>
      </c>
      <c r="F29" s="88">
        <v>900900028</v>
      </c>
      <c r="G29" s="90" t="s">
        <v>49</v>
      </c>
      <c r="H29" s="91">
        <v>8899</v>
      </c>
      <c r="I29" s="39">
        <v>5122.41</v>
      </c>
      <c r="J29" s="39">
        <v>3776.59</v>
      </c>
      <c r="K29" s="92">
        <v>889.9</v>
      </c>
      <c r="L29" s="92">
        <f t="shared" si="0"/>
        <v>2886.69</v>
      </c>
      <c r="M29" s="84"/>
    </row>
    <row r="30" spans="1:13" s="93" customFormat="1" ht="21.75" customHeight="1">
      <c r="A30" s="85">
        <v>26</v>
      </c>
      <c r="B30" s="86" t="s">
        <v>10</v>
      </c>
      <c r="C30" s="87" t="s">
        <v>50</v>
      </c>
      <c r="D30" s="88" t="s">
        <v>51</v>
      </c>
      <c r="E30" s="89">
        <v>100000144380</v>
      </c>
      <c r="F30" s="88">
        <v>900900028</v>
      </c>
      <c r="G30" s="90" t="s">
        <v>49</v>
      </c>
      <c r="H30" s="91">
        <v>8899</v>
      </c>
      <c r="I30" s="39">
        <v>5122.41</v>
      </c>
      <c r="J30" s="39">
        <v>3776.59</v>
      </c>
      <c r="K30" s="92">
        <v>889.9</v>
      </c>
      <c r="L30" s="92">
        <f t="shared" si="0"/>
        <v>2886.69</v>
      </c>
      <c r="M30" s="84"/>
    </row>
    <row r="31" spans="1:13" s="93" customFormat="1" ht="21.75" customHeight="1">
      <c r="A31" s="85">
        <v>27</v>
      </c>
      <c r="B31" s="86" t="s">
        <v>10</v>
      </c>
      <c r="C31" s="87" t="s">
        <v>50</v>
      </c>
      <c r="D31" s="88" t="s">
        <v>51</v>
      </c>
      <c r="E31" s="89">
        <v>100000144381</v>
      </c>
      <c r="F31" s="88">
        <v>900900028</v>
      </c>
      <c r="G31" s="90" t="s">
        <v>49</v>
      </c>
      <c r="H31" s="91">
        <v>8899</v>
      </c>
      <c r="I31" s="39">
        <v>5122.41</v>
      </c>
      <c r="J31" s="39">
        <v>3776.59</v>
      </c>
      <c r="K31" s="92">
        <v>889.9</v>
      </c>
      <c r="L31" s="92">
        <f t="shared" si="0"/>
        <v>2886.69</v>
      </c>
      <c r="M31" s="84"/>
    </row>
    <row r="32" spans="1:13" s="93" customFormat="1" ht="21.75" customHeight="1">
      <c r="A32" s="85">
        <v>28</v>
      </c>
      <c r="B32" s="86" t="s">
        <v>23</v>
      </c>
      <c r="C32" s="87" t="s">
        <v>52</v>
      </c>
      <c r="D32" s="88" t="s">
        <v>53</v>
      </c>
      <c r="E32" s="89">
        <v>100000165313</v>
      </c>
      <c r="F32" s="88">
        <v>900900028</v>
      </c>
      <c r="G32" s="90" t="s">
        <v>17</v>
      </c>
      <c r="H32" s="91">
        <v>1382000</v>
      </c>
      <c r="I32" s="39">
        <v>823047.26</v>
      </c>
      <c r="J32" s="39">
        <v>558952.74</v>
      </c>
      <c r="K32" s="92">
        <v>172750</v>
      </c>
      <c r="L32" s="92">
        <f t="shared" si="0"/>
        <v>386202.74</v>
      </c>
      <c r="M32" s="84"/>
    </row>
    <row r="33" spans="1:13" s="93" customFormat="1" ht="21.75" customHeight="1">
      <c r="A33" s="85">
        <v>29</v>
      </c>
      <c r="B33" s="86" t="s">
        <v>23</v>
      </c>
      <c r="C33" s="87" t="s">
        <v>54</v>
      </c>
      <c r="D33" s="88" t="s">
        <v>53</v>
      </c>
      <c r="E33" s="89">
        <v>100000165314</v>
      </c>
      <c r="F33" s="88">
        <v>900900028</v>
      </c>
      <c r="G33" s="90" t="s">
        <v>17</v>
      </c>
      <c r="H33" s="91">
        <v>59000</v>
      </c>
      <c r="I33" s="39">
        <v>35137.33</v>
      </c>
      <c r="J33" s="39">
        <v>23862.67</v>
      </c>
      <c r="K33" s="92">
        <v>7375</v>
      </c>
      <c r="L33" s="92">
        <f t="shared" si="0"/>
        <v>16487.669999999998</v>
      </c>
      <c r="M33" s="84"/>
    </row>
    <row r="34" spans="1:13" s="93" customFormat="1" ht="21.75" customHeight="1">
      <c r="A34" s="85">
        <v>30</v>
      </c>
      <c r="B34" s="86" t="s">
        <v>23</v>
      </c>
      <c r="C34" s="87" t="s">
        <v>54</v>
      </c>
      <c r="D34" s="88" t="s">
        <v>53</v>
      </c>
      <c r="E34" s="89">
        <v>100000165315</v>
      </c>
      <c r="F34" s="88">
        <v>900900028</v>
      </c>
      <c r="G34" s="90" t="s">
        <v>17</v>
      </c>
      <c r="H34" s="91">
        <v>59000</v>
      </c>
      <c r="I34" s="39">
        <v>35137.33</v>
      </c>
      <c r="J34" s="39">
        <v>23862.67</v>
      </c>
      <c r="K34" s="92">
        <v>7375</v>
      </c>
      <c r="L34" s="92">
        <f t="shared" si="0"/>
        <v>16487.669999999998</v>
      </c>
      <c r="M34" s="84"/>
    </row>
    <row r="35" spans="1:13" s="93" customFormat="1" ht="21.75" customHeight="1">
      <c r="A35" s="85">
        <v>31</v>
      </c>
      <c r="B35" s="86" t="s">
        <v>10</v>
      </c>
      <c r="C35" s="87" t="s">
        <v>55</v>
      </c>
      <c r="D35" s="88" t="s">
        <v>56</v>
      </c>
      <c r="E35" s="89">
        <v>100000161693</v>
      </c>
      <c r="F35" s="88">
        <v>900900028</v>
      </c>
      <c r="G35" s="90" t="s">
        <v>13</v>
      </c>
      <c r="H35" s="91">
        <v>13900</v>
      </c>
      <c r="I35" s="39">
        <v>6652.96</v>
      </c>
      <c r="J35" s="39">
        <v>7247.04</v>
      </c>
      <c r="K35" s="92">
        <v>1390</v>
      </c>
      <c r="L35" s="92">
        <f t="shared" si="0"/>
        <v>5857.04</v>
      </c>
      <c r="M35" s="84"/>
    </row>
    <row r="36" spans="1:13" s="93" customFormat="1" ht="21.75" customHeight="1">
      <c r="A36" s="85">
        <v>32</v>
      </c>
      <c r="B36" s="86" t="s">
        <v>10</v>
      </c>
      <c r="C36" s="87" t="s">
        <v>55</v>
      </c>
      <c r="D36" s="88" t="s">
        <v>56</v>
      </c>
      <c r="E36" s="89">
        <v>100000161694</v>
      </c>
      <c r="F36" s="88">
        <v>900900028</v>
      </c>
      <c r="G36" s="90" t="s">
        <v>13</v>
      </c>
      <c r="H36" s="91">
        <v>13900</v>
      </c>
      <c r="I36" s="39">
        <v>6652.96</v>
      </c>
      <c r="J36" s="39">
        <v>7247.04</v>
      </c>
      <c r="K36" s="92">
        <v>1390</v>
      </c>
      <c r="L36" s="92">
        <f t="shared" si="0"/>
        <v>5857.04</v>
      </c>
      <c r="M36" s="84"/>
    </row>
    <row r="37" spans="1:13" s="93" customFormat="1" ht="21.75" customHeight="1">
      <c r="A37" s="85">
        <v>33</v>
      </c>
      <c r="B37" s="86" t="s">
        <v>10</v>
      </c>
      <c r="C37" s="87" t="s">
        <v>55</v>
      </c>
      <c r="D37" s="88" t="s">
        <v>56</v>
      </c>
      <c r="E37" s="89">
        <v>100000161695</v>
      </c>
      <c r="F37" s="88">
        <v>900900028</v>
      </c>
      <c r="G37" s="90" t="s">
        <v>13</v>
      </c>
      <c r="H37" s="91">
        <v>13900</v>
      </c>
      <c r="I37" s="39">
        <v>6652.96</v>
      </c>
      <c r="J37" s="39">
        <v>7247.04</v>
      </c>
      <c r="K37" s="92">
        <v>1390</v>
      </c>
      <c r="L37" s="92">
        <f t="shared" si="0"/>
        <v>5857.04</v>
      </c>
      <c r="M37" s="84"/>
    </row>
    <row r="38" spans="1:13" s="93" customFormat="1" ht="21.75" customHeight="1">
      <c r="A38" s="85">
        <v>34</v>
      </c>
      <c r="B38" s="86" t="s">
        <v>14</v>
      </c>
      <c r="C38" s="87" t="s">
        <v>60</v>
      </c>
      <c r="D38" s="88" t="s">
        <v>61</v>
      </c>
      <c r="E38" s="89">
        <v>100000182401</v>
      </c>
      <c r="F38" s="88">
        <v>900900028</v>
      </c>
      <c r="G38" s="90" t="s">
        <v>17</v>
      </c>
      <c r="H38" s="91">
        <v>43600</v>
      </c>
      <c r="I38" s="39">
        <v>20613.599999999999</v>
      </c>
      <c r="J38" s="39">
        <v>22986.400000000001</v>
      </c>
      <c r="K38" s="92">
        <v>5451.62</v>
      </c>
      <c r="L38" s="92">
        <f t="shared" si="0"/>
        <v>17534.780000000002</v>
      </c>
      <c r="M38" s="84"/>
    </row>
    <row r="39" spans="1:13" s="93" customFormat="1" ht="21.75" customHeight="1">
      <c r="A39" s="85">
        <v>35</v>
      </c>
      <c r="B39" s="86" t="s">
        <v>14</v>
      </c>
      <c r="C39" s="87" t="s">
        <v>60</v>
      </c>
      <c r="D39" s="88" t="s">
        <v>61</v>
      </c>
      <c r="E39" s="89">
        <v>100000182402</v>
      </c>
      <c r="F39" s="88">
        <v>900900028</v>
      </c>
      <c r="G39" s="90" t="s">
        <v>17</v>
      </c>
      <c r="H39" s="91">
        <v>43600</v>
      </c>
      <c r="I39" s="39">
        <v>20613.599999999999</v>
      </c>
      <c r="J39" s="39">
        <v>22986.400000000001</v>
      </c>
      <c r="K39" s="92">
        <v>5451.62</v>
      </c>
      <c r="L39" s="92">
        <f t="shared" si="0"/>
        <v>17534.780000000002</v>
      </c>
      <c r="M39" s="84"/>
    </row>
    <row r="40" spans="1:13" s="93" customFormat="1" ht="21.75" customHeight="1">
      <c r="A40" s="85">
        <v>36</v>
      </c>
      <c r="B40" s="86" t="s">
        <v>14</v>
      </c>
      <c r="C40" s="87" t="s">
        <v>60</v>
      </c>
      <c r="D40" s="88" t="s">
        <v>61</v>
      </c>
      <c r="E40" s="89">
        <v>100000182403</v>
      </c>
      <c r="F40" s="88">
        <v>900900028</v>
      </c>
      <c r="G40" s="90" t="s">
        <v>17</v>
      </c>
      <c r="H40" s="91">
        <v>43600</v>
      </c>
      <c r="I40" s="39">
        <v>20613.599999999999</v>
      </c>
      <c r="J40" s="39">
        <v>22986.400000000001</v>
      </c>
      <c r="K40" s="92">
        <v>5451.62</v>
      </c>
      <c r="L40" s="92">
        <f t="shared" si="0"/>
        <v>17534.780000000002</v>
      </c>
      <c r="M40" s="84"/>
    </row>
    <row r="41" spans="1:13" s="93" customFormat="1" ht="21.75" customHeight="1">
      <c r="A41" s="85">
        <v>37</v>
      </c>
      <c r="B41" s="86" t="s">
        <v>14</v>
      </c>
      <c r="C41" s="87" t="s">
        <v>60</v>
      </c>
      <c r="D41" s="88" t="s">
        <v>61</v>
      </c>
      <c r="E41" s="89">
        <v>100000182398</v>
      </c>
      <c r="F41" s="88">
        <v>900900028</v>
      </c>
      <c r="G41" s="90" t="s">
        <v>17</v>
      </c>
      <c r="H41" s="91">
        <v>43600</v>
      </c>
      <c r="I41" s="39">
        <v>20613.599999999999</v>
      </c>
      <c r="J41" s="39">
        <v>22986.400000000001</v>
      </c>
      <c r="K41" s="92">
        <v>5451.62</v>
      </c>
      <c r="L41" s="92">
        <f t="shared" si="0"/>
        <v>17534.780000000002</v>
      </c>
      <c r="M41" s="84"/>
    </row>
    <row r="42" spans="1:13" s="93" customFormat="1" ht="21.75" customHeight="1">
      <c r="A42" s="85">
        <v>38</v>
      </c>
      <c r="B42" s="86" t="s">
        <v>14</v>
      </c>
      <c r="C42" s="87" t="s">
        <v>60</v>
      </c>
      <c r="D42" s="88" t="s">
        <v>61</v>
      </c>
      <c r="E42" s="89">
        <v>100000182399</v>
      </c>
      <c r="F42" s="88">
        <v>900900028</v>
      </c>
      <c r="G42" s="90" t="s">
        <v>17</v>
      </c>
      <c r="H42" s="91">
        <v>43600</v>
      </c>
      <c r="I42" s="39">
        <v>20613.599999999999</v>
      </c>
      <c r="J42" s="39">
        <v>22986.400000000001</v>
      </c>
      <c r="K42" s="92">
        <v>5451.62</v>
      </c>
      <c r="L42" s="92">
        <f t="shared" si="0"/>
        <v>17534.780000000002</v>
      </c>
      <c r="M42" s="84"/>
    </row>
    <row r="43" spans="1:13" s="93" customFormat="1" ht="21.75" customHeight="1">
      <c r="A43" s="85">
        <v>39</v>
      </c>
      <c r="B43" s="86" t="s">
        <v>14</v>
      </c>
      <c r="C43" s="87" t="s">
        <v>60</v>
      </c>
      <c r="D43" s="88" t="s">
        <v>61</v>
      </c>
      <c r="E43" s="89">
        <v>100000182400</v>
      </c>
      <c r="F43" s="88">
        <v>900900028</v>
      </c>
      <c r="G43" s="90" t="s">
        <v>17</v>
      </c>
      <c r="H43" s="91">
        <v>43600</v>
      </c>
      <c r="I43" s="39">
        <v>20613.599999999999</v>
      </c>
      <c r="J43" s="39">
        <v>22986.400000000001</v>
      </c>
      <c r="K43" s="92">
        <v>5451.62</v>
      </c>
      <c r="L43" s="92">
        <f t="shared" si="0"/>
        <v>17534.780000000002</v>
      </c>
      <c r="M43" s="84"/>
    </row>
    <row r="44" spans="1:13" s="93" customFormat="1" ht="21.75" customHeight="1">
      <c r="A44" s="85">
        <v>40</v>
      </c>
      <c r="B44" s="86" t="s">
        <v>14</v>
      </c>
      <c r="C44" s="87" t="s">
        <v>60</v>
      </c>
      <c r="D44" s="88" t="s">
        <v>61</v>
      </c>
      <c r="E44" s="89">
        <v>100000182404</v>
      </c>
      <c r="F44" s="88">
        <v>900900028</v>
      </c>
      <c r="G44" s="90" t="s">
        <v>17</v>
      </c>
      <c r="H44" s="91">
        <v>43600</v>
      </c>
      <c r="I44" s="39">
        <v>20613.599999999999</v>
      </c>
      <c r="J44" s="39">
        <v>22986.400000000001</v>
      </c>
      <c r="K44" s="92">
        <v>5451.62</v>
      </c>
      <c r="L44" s="92">
        <f t="shared" si="0"/>
        <v>17534.780000000002</v>
      </c>
      <c r="M44" s="84"/>
    </row>
    <row r="45" spans="1:13" s="93" customFormat="1" ht="21.75" customHeight="1">
      <c r="A45" s="85">
        <v>41</v>
      </c>
      <c r="B45" s="86" t="s">
        <v>14</v>
      </c>
      <c r="C45" s="87" t="s">
        <v>60</v>
      </c>
      <c r="D45" s="88" t="s">
        <v>61</v>
      </c>
      <c r="E45" s="89">
        <v>100000182405</v>
      </c>
      <c r="F45" s="88">
        <v>900900028</v>
      </c>
      <c r="G45" s="90" t="s">
        <v>17</v>
      </c>
      <c r="H45" s="91">
        <v>43600</v>
      </c>
      <c r="I45" s="39">
        <v>20613.599999999999</v>
      </c>
      <c r="J45" s="39">
        <v>22986.400000000001</v>
      </c>
      <c r="K45" s="92">
        <v>5451.62</v>
      </c>
      <c r="L45" s="92">
        <f t="shared" si="0"/>
        <v>17534.780000000002</v>
      </c>
      <c r="M45" s="84"/>
    </row>
    <row r="46" spans="1:13" s="93" customFormat="1" ht="21.75" customHeight="1">
      <c r="A46" s="85">
        <v>42</v>
      </c>
      <c r="B46" s="86" t="s">
        <v>14</v>
      </c>
      <c r="C46" s="87" t="s">
        <v>60</v>
      </c>
      <c r="D46" s="88" t="s">
        <v>61</v>
      </c>
      <c r="E46" s="89">
        <v>100000182406</v>
      </c>
      <c r="F46" s="88">
        <v>900900028</v>
      </c>
      <c r="G46" s="90" t="s">
        <v>17</v>
      </c>
      <c r="H46" s="91">
        <v>43600</v>
      </c>
      <c r="I46" s="39">
        <v>20613.599999999999</v>
      </c>
      <c r="J46" s="39">
        <v>22986.400000000001</v>
      </c>
      <c r="K46" s="92">
        <v>5451.62</v>
      </c>
      <c r="L46" s="92">
        <f t="shared" si="0"/>
        <v>17534.780000000002</v>
      </c>
      <c r="M46" s="84"/>
    </row>
    <row r="47" spans="1:13" s="93" customFormat="1" ht="21.75" customHeight="1">
      <c r="A47" s="113">
        <v>43</v>
      </c>
      <c r="B47" s="114" t="s">
        <v>14</v>
      </c>
      <c r="C47" s="115" t="s">
        <v>60</v>
      </c>
      <c r="D47" s="94" t="s">
        <v>61</v>
      </c>
      <c r="E47" s="95">
        <v>100000182407</v>
      </c>
      <c r="F47" s="94">
        <v>900900028</v>
      </c>
      <c r="G47" s="96" t="s">
        <v>17</v>
      </c>
      <c r="H47" s="116">
        <v>43600</v>
      </c>
      <c r="I47" s="97">
        <v>20613.599999999999</v>
      </c>
      <c r="J47" s="97">
        <v>22986.400000000001</v>
      </c>
      <c r="K47" s="98">
        <v>5451.62</v>
      </c>
      <c r="L47" s="98">
        <f t="shared" si="0"/>
        <v>17534.780000000002</v>
      </c>
      <c r="M47" s="84"/>
    </row>
    <row r="48" spans="1:13" ht="21.75" thickBot="1">
      <c r="A48" s="129" t="s">
        <v>62</v>
      </c>
      <c r="B48" s="130"/>
      <c r="C48" s="130"/>
      <c r="D48" s="130"/>
      <c r="E48" s="130"/>
      <c r="F48" s="130"/>
      <c r="G48" s="131"/>
      <c r="H48" s="99">
        <f>SUM(H5:H47)</f>
        <v>2345273</v>
      </c>
      <c r="I48" s="99">
        <f>SUM(I5:I47)</f>
        <v>1382760.280000001</v>
      </c>
      <c r="J48" s="99">
        <f>SUM(J5:J47)</f>
        <v>962512.72000000032</v>
      </c>
      <c r="K48" s="100">
        <f>SUM(K5:K47)</f>
        <v>283926.06</v>
      </c>
      <c r="L48" s="112">
        <f>SUM(L5:L47)</f>
        <v>678586.66000000015</v>
      </c>
    </row>
    <row r="49" spans="1:13" ht="21.75" thickTop="1">
      <c r="C49" s="74"/>
      <c r="G49" s="101"/>
      <c r="H49" s="103"/>
      <c r="I49" s="103"/>
      <c r="J49" s="103"/>
    </row>
    <row r="50" spans="1:13">
      <c r="A50" s="125" t="s">
        <v>87</v>
      </c>
      <c r="B50" s="126"/>
      <c r="C50" s="126"/>
      <c r="D50" s="126"/>
      <c r="E50" s="126"/>
      <c r="G50" s="101"/>
      <c r="H50" s="103"/>
      <c r="I50" s="103"/>
      <c r="J50" s="103"/>
    </row>
    <row r="51" spans="1:13">
      <c r="A51" s="125" t="s">
        <v>93</v>
      </c>
      <c r="B51" s="126"/>
      <c r="C51" s="126"/>
      <c r="E51" s="105"/>
      <c r="G51" s="101"/>
      <c r="H51" s="103"/>
      <c r="I51" s="103"/>
      <c r="J51" s="103"/>
    </row>
    <row r="52" spans="1:13">
      <c r="A52" s="125" t="s">
        <v>88</v>
      </c>
      <c r="B52" s="126"/>
      <c r="C52" s="126"/>
      <c r="E52" s="105"/>
      <c r="G52" s="101"/>
      <c r="H52" s="106"/>
      <c r="I52" s="106"/>
      <c r="J52" s="106"/>
    </row>
    <row r="53" spans="1:13">
      <c r="A53" s="125" t="s">
        <v>89</v>
      </c>
      <c r="B53" s="126"/>
      <c r="C53" s="126"/>
      <c r="E53" s="105"/>
      <c r="G53" s="101"/>
      <c r="H53" s="106"/>
      <c r="I53" s="106"/>
      <c r="J53" s="106"/>
    </row>
    <row r="54" spans="1:13">
      <c r="A54" s="125" t="s">
        <v>90</v>
      </c>
      <c r="B54" s="126"/>
      <c r="C54" s="126"/>
      <c r="D54" s="105">
        <f>+K48</f>
        <v>283926.06</v>
      </c>
      <c r="E54" s="105"/>
      <c r="G54" s="101"/>
      <c r="H54" s="106"/>
      <c r="I54" s="106"/>
      <c r="J54" s="106"/>
    </row>
    <row r="55" spans="1:13">
      <c r="A55" s="125" t="s">
        <v>91</v>
      </c>
      <c r="B55" s="126"/>
      <c r="C55" s="126"/>
      <c r="E55" s="105">
        <f>SUM(D54)</f>
        <v>283926.06</v>
      </c>
      <c r="G55" s="101"/>
      <c r="H55" s="106"/>
      <c r="I55" s="106"/>
      <c r="J55" s="106"/>
    </row>
    <row r="56" spans="1:13">
      <c r="B56" s="104" t="s">
        <v>92</v>
      </c>
      <c r="C56" s="74"/>
      <c r="E56" s="105"/>
      <c r="G56" s="101"/>
      <c r="H56" s="106"/>
      <c r="I56" s="106"/>
      <c r="J56" s="106"/>
    </row>
    <row r="57" spans="1:13">
      <c r="B57" s="125"/>
      <c r="C57" s="126"/>
      <c r="D57" s="126"/>
      <c r="E57" s="126"/>
      <c r="F57" s="107"/>
      <c r="G57" s="101"/>
      <c r="H57" s="108"/>
      <c r="I57" s="108"/>
      <c r="J57" s="108"/>
    </row>
    <row r="58" spans="1:13" ht="26.25">
      <c r="C58" s="117" t="s">
        <v>96</v>
      </c>
      <c r="D58" s="118">
        <v>11085843.199999999</v>
      </c>
      <c r="E58" s="105"/>
      <c r="G58" s="101"/>
      <c r="H58" s="106"/>
      <c r="I58" s="106"/>
      <c r="J58" s="106"/>
    </row>
    <row r="59" spans="1:13" s="109" customFormat="1" ht="26.25">
      <c r="A59" s="101"/>
      <c r="B59" s="101"/>
      <c r="C59" s="117" t="s">
        <v>95</v>
      </c>
      <c r="D59" s="118">
        <f>J48</f>
        <v>962512.72000000032</v>
      </c>
      <c r="E59" s="105"/>
      <c r="F59" s="101"/>
      <c r="G59" s="101"/>
      <c r="H59" s="106"/>
      <c r="I59" s="106"/>
      <c r="J59" s="106"/>
    </row>
    <row r="60" spans="1:13" s="109" customFormat="1" ht="26.25">
      <c r="A60" s="101"/>
      <c r="B60" s="101"/>
      <c r="C60" s="119" t="s">
        <v>97</v>
      </c>
      <c r="D60" s="120">
        <f>D58-D59</f>
        <v>10123330.479999999</v>
      </c>
      <c r="E60" s="105"/>
      <c r="F60" s="101"/>
      <c r="G60" s="101"/>
      <c r="H60" s="106"/>
      <c r="I60" s="106"/>
      <c r="J60" s="106"/>
    </row>
    <row r="61" spans="1:13" s="109" customFormat="1" ht="26.25">
      <c r="A61" s="101"/>
      <c r="B61" s="101"/>
      <c r="C61" s="119"/>
      <c r="D61" s="105"/>
      <c r="E61" s="105"/>
      <c r="F61" s="101"/>
      <c r="G61" s="101"/>
      <c r="H61" s="106"/>
      <c r="I61" s="106"/>
      <c r="J61" s="106"/>
    </row>
    <row r="62" spans="1:13" ht="32.25" customHeight="1">
      <c r="A62" s="124" t="s">
        <v>98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1"/>
    </row>
  </sheetData>
  <mergeCells count="12">
    <mergeCell ref="A62:L62"/>
    <mergeCell ref="A51:C51"/>
    <mergeCell ref="A1:L1"/>
    <mergeCell ref="A2:L2"/>
    <mergeCell ref="A3:L3"/>
    <mergeCell ref="A48:G48"/>
    <mergeCell ref="A50:E50"/>
    <mergeCell ref="A52:C52"/>
    <mergeCell ref="A53:C53"/>
    <mergeCell ref="A54:C54"/>
    <mergeCell ref="A55:C55"/>
    <mergeCell ref="B57:E57"/>
  </mergeCells>
  <pageMargins left="0.19685039370078741" right="0.19685039370078741" top="0.17" bottom="0.17" header="0.51181102362204722" footer="0.1574803149606299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2564</vt:lpstr>
      <vt:lpstr>2565</vt:lpstr>
      <vt:lpstr>2566</vt:lpstr>
      <vt:lpstr>2567</vt:lpstr>
      <vt:lpstr>'2567'!Print_Area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dnp</cp:lastModifiedBy>
  <cp:lastPrinted>2024-10-03T03:57:26Z</cp:lastPrinted>
  <dcterms:created xsi:type="dcterms:W3CDTF">2020-10-10T02:09:38Z</dcterms:created>
  <dcterms:modified xsi:type="dcterms:W3CDTF">2024-10-03T10:21:16Z</dcterms:modified>
</cp:coreProperties>
</file>