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ปป.รายได้รอการรับรู้ ทุกสิ้นปี\ปรับปรุงรายได้รอการรับรู้ปี65-66\"/>
    </mc:Choice>
  </mc:AlternateContent>
  <bookViews>
    <workbookView xWindow="0" yWindow="0" windowWidth="19200" windowHeight="7068" firstSheet="4" activeTab="4"/>
  </bookViews>
  <sheets>
    <sheet name="2562" sheetId="1" state="hidden" r:id="rId1"/>
    <sheet name="2563" sheetId="2" state="hidden" r:id="rId2"/>
    <sheet name="2564" sheetId="3" state="hidden" r:id="rId3"/>
    <sheet name="2565 " sheetId="4" state="hidden" r:id="rId4"/>
    <sheet name="2566  " sheetId="5" r:id="rId5"/>
  </sheets>
  <calcPr calcId="162913"/>
</workbook>
</file>

<file path=xl/calcChain.xml><?xml version="1.0" encoding="utf-8"?>
<calcChain xmlns="http://schemas.openxmlformats.org/spreadsheetml/2006/main">
  <c r="D25" i="5" l="1"/>
  <c r="I19" i="5"/>
  <c r="H19" i="5" l="1"/>
  <c r="E26" i="5" s="1"/>
  <c r="G19" i="5"/>
  <c r="H19" i="4" l="1"/>
  <c r="D25" i="4" s="1"/>
  <c r="E26" i="4" s="1"/>
  <c r="G19" i="4"/>
  <c r="H19" i="3" l="1"/>
  <c r="D25" i="3"/>
  <c r="E26" i="3" s="1"/>
  <c r="G19" i="3"/>
  <c r="G19" i="2"/>
  <c r="H19" i="2"/>
  <c r="D25" i="2" s="1"/>
  <c r="E26" i="2" s="1"/>
  <c r="H25" i="1"/>
  <c r="G25" i="1"/>
</calcChain>
</file>

<file path=xl/sharedStrings.xml><?xml version="1.0" encoding="utf-8"?>
<sst xmlns="http://schemas.openxmlformats.org/spreadsheetml/2006/main" count="389" uniqueCount="66">
  <si>
    <t>ทะเบียนคุมสินทรัพย์รับบริจาคในระบบ GFMIS</t>
  </si>
  <si>
    <t>สำนักบริหารพื้นที่อนุรักษ์ที่ 14 (ตาก)</t>
  </si>
  <si>
    <t>ลำดับที่</t>
  </si>
  <si>
    <t>ประเภทครุภัณฑ์</t>
  </si>
  <si>
    <t>รายการ</t>
  </si>
  <si>
    <t>ว.ด.ป.ที่ได้มา</t>
  </si>
  <si>
    <t>สินทรัพย์รายตัว</t>
  </si>
  <si>
    <t>อายุการใช้งาน</t>
  </si>
  <si>
    <t>มูลค่ารับบริจาค</t>
  </si>
  <si>
    <t>ค่าเสื่อมปี 61</t>
  </si>
  <si>
    <t xml:space="preserve"> </t>
  </si>
  <si>
    <t>(GFMIS)</t>
  </si>
  <si>
    <t>ที่ต้องปรับปรุง</t>
  </si>
  <si>
    <t>อาคารเพื่อประโยชน์อื่น</t>
  </si>
  <si>
    <t>อาคารที่ทำการตึกชั้นเดียว ขนาด 2 ห้องนอ</t>
  </si>
  <si>
    <t>10.08.2013</t>
  </si>
  <si>
    <t>025/000</t>
  </si>
  <si>
    <t>ครภัณฑ์สำนักงาน</t>
  </si>
  <si>
    <t>เครื่องปรับอากาศ ยี่ห้อไซโจเดนจิ ขนาด 1</t>
  </si>
  <si>
    <t>13.02.2012</t>
  </si>
  <si>
    <t>010/000</t>
  </si>
  <si>
    <t>ครุภัณฑ์ยานพาหนะและขนส่ง</t>
  </si>
  <si>
    <t>เรือยาง ยี่ห้อ ZEBEC รุ่น 420S/B</t>
  </si>
  <si>
    <t>06.02.2015</t>
  </si>
  <si>
    <t>008/000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</si>
  <si>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</si>
  <si>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</si>
  <si>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</si>
  <si>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</si>
  <si>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>เครื่องปรับอากาศยี่ห้อ ไฮมอร์ ขนาด 12,000 BTU</t>
  </si>
  <si>
    <t>18.12.2017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</si>
  <si>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</si>
  <si>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</si>
  <si>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รายได้รอการรับรู้   </t>
  </si>
  <si>
    <t xml:space="preserve">เครดิต (50) 4302030101 รายได้จากการรับบริจาค </t>
  </si>
  <si>
    <t>เครื่องปรับอากาศ ยี่ห้อ Mitsubishi</t>
  </si>
  <si>
    <t>02.07.2019</t>
  </si>
  <si>
    <t>ณ 30 กันยายน 2562</t>
  </si>
  <si>
    <t>วันที่เอกสาร และวันผ่านรายการ : 30.09.2019</t>
  </si>
  <si>
    <t>รหัสแหล่งของเงิน : 6231000, รหัสกิจกรรมหลัก : P6300</t>
  </si>
  <si>
    <t>ณ 30 กันยายน 2563</t>
  </si>
  <si>
    <t>วันที่เอกสาร และวันผ่านรายการ : 30.09.2020</t>
  </si>
  <si>
    <t>รหัสแหล่งของเงิน : 6331000, รหัสกิจกรรมหลัก : P6300</t>
  </si>
  <si>
    <t>ค่าเสื่อมปี 63</t>
  </si>
  <si>
    <t>เครื่องปรับอากาศ ยี่ห้อ HAIER</t>
  </si>
  <si>
    <t>เครื่องปรับอากาศ ยี่ห้อ SAMSUNG รุ่น AR18MYFTAURNA</t>
  </si>
  <si>
    <t>28.09.2020</t>
  </si>
  <si>
    <t>เครื่องปรับอากาศ ยี่ห้อ SAIJO DENKI ขนาด 25,000 BTU</t>
  </si>
  <si>
    <t>เครื่องปรับอากาศ ยี่ห้อ LG ขนาด 12,000 BTU</t>
  </si>
  <si>
    <t>เครื่องปรับอากาศ ยี่ห้อ HAIER ขนาด 12,000 BTU</t>
  </si>
  <si>
    <t>เครื่องปรับอากาศ ยี่ห้อ CENTRAL AIR ขนาด 18,000 BTU</t>
  </si>
  <si>
    <t>29.09.2020</t>
  </si>
  <si>
    <t>ณ 30 กันยายน 2564</t>
  </si>
  <si>
    <t>ค่าเสื่อมปี 64</t>
  </si>
  <si>
    <t>วันที่เอกสาร และวันผ่านรายการ : 30.09.2021</t>
  </si>
  <si>
    <t>รหัสแหล่งของเงิน : 6431000, รหัสกิจกรรมหลัก : P6300</t>
  </si>
  <si>
    <t>ณ 30 กันยายน 2565</t>
  </si>
  <si>
    <t>ค่าเสื่อมปี 65</t>
  </si>
  <si>
    <t>งวดสุดท้าย</t>
  </si>
  <si>
    <r>
      <t xml:space="preserve">รหัสแหล่งของเงิน </t>
    </r>
    <r>
      <rPr>
        <b/>
        <sz val="16"/>
        <color indexed="8"/>
        <rFont val="TH SarabunPSK"/>
        <family val="2"/>
      </rPr>
      <t>: 6531000</t>
    </r>
    <r>
      <rPr>
        <sz val="16"/>
        <color indexed="8"/>
        <rFont val="TH SarabunPSK"/>
        <family val="2"/>
      </rPr>
      <t>, รหัสกิจกรรมหลัก : P6300</t>
    </r>
  </si>
  <si>
    <r>
      <t xml:space="preserve">วันที่เอกสาร และวันผ่านรายการ </t>
    </r>
    <r>
      <rPr>
        <sz val="16"/>
        <rFont val="TH SarabunPSK"/>
        <family val="2"/>
      </rPr>
      <t xml:space="preserve">: </t>
    </r>
    <r>
      <rPr>
        <b/>
        <sz val="16"/>
        <rFont val="TH SarabunPSK"/>
        <family val="2"/>
      </rPr>
      <t>30.09.2022</t>
    </r>
  </si>
  <si>
    <t>ค่าเสื่อมปี 66</t>
  </si>
  <si>
    <r>
      <t xml:space="preserve">วันที่เอกสาร และวันผ่านรายการ </t>
    </r>
    <r>
      <rPr>
        <sz val="16"/>
        <rFont val="TH SarabunPSK"/>
        <family val="2"/>
      </rPr>
      <t xml:space="preserve">: </t>
    </r>
    <r>
      <rPr>
        <b/>
        <sz val="16"/>
        <rFont val="TH SarabunPSK"/>
        <family val="2"/>
      </rPr>
      <t>30.09.2023</t>
    </r>
  </si>
  <si>
    <t xml:space="preserve"> -</t>
  </si>
  <si>
    <r>
      <t xml:space="preserve">รหัสแหล่งของเงิน </t>
    </r>
    <r>
      <rPr>
        <b/>
        <sz val="16"/>
        <color indexed="8"/>
        <rFont val="TH SarabunPSK"/>
        <family val="2"/>
      </rPr>
      <t>: 6631000</t>
    </r>
    <r>
      <rPr>
        <sz val="16"/>
        <color indexed="8"/>
        <rFont val="TH SarabunPSK"/>
        <family val="2"/>
      </rPr>
      <t>, รหัสกิจกรรมหลัก : P6300</t>
    </r>
  </si>
  <si>
    <t>ณ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</si>
</sst>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6"/>
      <color theme="1"/>
      <name val="Tahoma"/>
      <family val="2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05">
    <xf numFmtId="0" fontId="0" fillId="0" borderId="0" xfId="0"/>
    <xf numFmtId="0" fontId="1" fillId="0" borderId="0" xfId="3" applyFont="1" applyFill="1" applyAlignment="1">
      <alignment horizontal="center"/>
    </xf>
    <xf numFmtId="0" fontId="6" fillId="0" borderId="0" xfId="3" applyFont="1"/>
    <xf numFmtId="0" fontId="7" fillId="0" borderId="0" xfId="0" applyFont="1"/>
    <xf numFmtId="0" fontId="2" fillId="0" borderId="0" xfId="3" applyFont="1" applyFill="1"/>
    <xf numFmtId="1" fontId="1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1" fontId="1" fillId="0" borderId="2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left"/>
    </xf>
    <xf numFmtId="0" fontId="2" fillId="0" borderId="4" xfId="3" applyFont="1" applyFill="1" applyBorder="1"/>
    <xf numFmtId="1" fontId="2" fillId="0" borderId="5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/>
    </xf>
    <xf numFmtId="43" fontId="2" fillId="0" borderId="4" xfId="2" applyFont="1" applyFill="1" applyBorder="1"/>
    <xf numFmtId="4" fontId="8" fillId="0" borderId="3" xfId="0" applyNumberFormat="1" applyFont="1" applyFill="1" applyBorder="1"/>
    <xf numFmtId="0" fontId="2" fillId="0" borderId="6" xfId="3" applyFont="1" applyFill="1" applyBorder="1"/>
    <xf numFmtId="0" fontId="7" fillId="0" borderId="0" xfId="0" applyFont="1" applyFill="1"/>
    <xf numFmtId="0" fontId="2" fillId="0" borderId="7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left"/>
    </xf>
    <xf numFmtId="0" fontId="2" fillId="0" borderId="8" xfId="3" applyFont="1" applyFill="1" applyBorder="1"/>
    <xf numFmtId="1" fontId="2" fillId="0" borderId="9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/>
    </xf>
    <xf numFmtId="43" fontId="2" fillId="0" borderId="8" xfId="2" applyFont="1" applyFill="1" applyBorder="1"/>
    <xf numFmtId="43" fontId="2" fillId="0" borderId="8" xfId="2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/>
    <xf numFmtId="1" fontId="2" fillId="0" borderId="12" xfId="3" applyNumberFormat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left"/>
    </xf>
    <xf numFmtId="0" fontId="2" fillId="0" borderId="14" xfId="3" applyFont="1" applyFill="1" applyBorder="1"/>
    <xf numFmtId="1" fontId="2" fillId="0" borderId="15" xfId="3" applyNumberFormat="1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4" fontId="8" fillId="0" borderId="14" xfId="0" applyNumberFormat="1" applyFont="1" applyFill="1" applyBorder="1"/>
    <xf numFmtId="0" fontId="2" fillId="0" borderId="16" xfId="3" applyFont="1" applyFill="1" applyBorder="1" applyAlignment="1">
      <alignment horizontal="center"/>
    </xf>
    <xf numFmtId="0" fontId="2" fillId="0" borderId="17" xfId="3" applyFont="1" applyFill="1" applyBorder="1"/>
    <xf numFmtId="0" fontId="2" fillId="0" borderId="17" xfId="3" applyFont="1" applyFill="1" applyBorder="1" applyAlignment="1">
      <alignment horizontal="center"/>
    </xf>
    <xf numFmtId="43" fontId="2" fillId="0" borderId="18" xfId="2" applyFont="1" applyFill="1" applyBorder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1" fontId="1" fillId="0" borderId="0" xfId="3" applyNumberFormat="1" applyFont="1" applyFill="1" applyBorder="1" applyAlignment="1">
      <alignment horizontal="center" vertical="center"/>
    </xf>
    <xf numFmtId="43" fontId="2" fillId="0" borderId="0" xfId="2" applyFont="1" applyFill="1" applyBorder="1"/>
    <xf numFmtId="1" fontId="2" fillId="0" borderId="0" xfId="3" applyNumberFormat="1" applyFont="1" applyFill="1" applyAlignment="1">
      <alignment horizontal="center" vertical="center"/>
    </xf>
    <xf numFmtId="43" fontId="2" fillId="0" borderId="0" xfId="2" applyFont="1" applyFill="1"/>
    <xf numFmtId="43" fontId="2" fillId="0" borderId="0" xfId="2" applyFont="1" applyFill="1" applyAlignment="1">
      <alignment horizontal="center"/>
    </xf>
    <xf numFmtId="0" fontId="2" fillId="0" borderId="0" xfId="3" applyFont="1" applyFill="1" applyAlignment="1"/>
    <xf numFmtId="43" fontId="2" fillId="0" borderId="0" xfId="2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1" fillId="0" borderId="19" xfId="2" applyFont="1" applyFill="1" applyBorder="1" applyAlignment="1">
      <alignment horizontal="center"/>
    </xf>
    <xf numFmtId="43" fontId="1" fillId="0" borderId="20" xfId="2" applyFont="1" applyFill="1" applyBorder="1" applyAlignment="1">
      <alignment horizontal="center"/>
    </xf>
    <xf numFmtId="4" fontId="8" fillId="0" borderId="7" xfId="0" applyNumberFormat="1" applyFont="1" applyFill="1" applyBorder="1"/>
    <xf numFmtId="4" fontId="8" fillId="0" borderId="16" xfId="0" applyNumberFormat="1" applyFont="1" applyFill="1" applyBorder="1"/>
    <xf numFmtId="0" fontId="8" fillId="0" borderId="14" xfId="0" applyFont="1" applyFill="1" applyBorder="1"/>
    <xf numFmtId="0" fontId="8" fillId="0" borderId="21" xfId="0" applyFont="1" applyFill="1" applyBorder="1"/>
    <xf numFmtId="1" fontId="1" fillId="0" borderId="16" xfId="3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/>
    <xf numFmtId="0" fontId="8" fillId="0" borderId="8" xfId="0" applyFont="1" applyFill="1" applyBorder="1"/>
    <xf numFmtId="1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13" xfId="0" applyFont="1" applyFill="1" applyBorder="1"/>
    <xf numFmtId="43" fontId="2" fillId="0" borderId="23" xfId="2" applyFont="1" applyFill="1" applyBorder="1"/>
    <xf numFmtId="4" fontId="8" fillId="0" borderId="15" xfId="0" applyNumberFormat="1" applyFont="1" applyFill="1" applyBorder="1"/>
    <xf numFmtId="0" fontId="8" fillId="0" borderId="13" xfId="0" applyFont="1" applyFill="1" applyBorder="1" applyAlignment="1">
      <alignment horizontal="center"/>
    </xf>
    <xf numFmtId="43" fontId="8" fillId="0" borderId="7" xfId="1" applyFont="1" applyFill="1" applyBorder="1"/>
    <xf numFmtId="43" fontId="8" fillId="0" borderId="13" xfId="1" applyFont="1" applyFill="1" applyBorder="1"/>
    <xf numFmtId="0" fontId="8" fillId="0" borderId="0" xfId="3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0" xfId="0" applyFont="1" applyFill="1" applyBorder="1"/>
    <xf numFmtId="1" fontId="8" fillId="0" borderId="1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3" fontId="8" fillId="0" borderId="22" xfId="1" applyFont="1" applyFill="1" applyBorder="1"/>
    <xf numFmtId="43" fontId="8" fillId="0" borderId="20" xfId="1" applyFont="1" applyFill="1" applyBorder="1"/>
    <xf numFmtId="0" fontId="1" fillId="0" borderId="0" xfId="3" applyFont="1" applyFill="1" applyAlignment="1">
      <alignment horizontal="center"/>
    </xf>
    <xf numFmtId="0" fontId="8" fillId="0" borderId="0" xfId="3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19" xfId="3" applyFont="1" applyFill="1" applyBorder="1" applyAlignment="1">
      <alignment horizontal="center"/>
    </xf>
    <xf numFmtId="0" fontId="1" fillId="0" borderId="20" xfId="3" applyFont="1" applyFill="1" applyBorder="1" applyAlignment="1">
      <alignment horizontal="center"/>
    </xf>
    <xf numFmtId="0" fontId="2" fillId="0" borderId="7" xfId="3" applyFont="1" applyFill="1" applyBorder="1"/>
    <xf numFmtId="4" fontId="2" fillId="0" borderId="26" xfId="3" applyNumberFormat="1" applyFont="1" applyFill="1" applyBorder="1"/>
    <xf numFmtId="43" fontId="10" fillId="0" borderId="0" xfId="2" applyFont="1" applyFill="1" applyAlignment="1">
      <alignment horizontal="center"/>
    </xf>
    <xf numFmtId="43" fontId="10" fillId="0" borderId="0" xfId="2" applyFont="1" applyFill="1" applyAlignment="1">
      <alignment horizontal="center" vertic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1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</cellXfs>
  <cellStyles count="4">
    <cellStyle name="Comma 2" xfId="2"/>
    <cellStyle name="Normal 2" xfId="3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zoomScale="80" zoomScaleNormal="80" workbookViewId="0">
      <selection activeCell="O22" sqref="O22"/>
    </sheetView>
  </sheetViews>
  <sheetFormatPr defaultColWidth="9" defaultRowHeight="21.75" customHeight="1" x14ac:dyDescent="0.35"/>
  <cols>
    <col min="1" max="1" width="9.09765625" style="3" bestFit="1" customWidth="1"/>
    <col min="2" max="2" width="22.8984375" style="3" customWidth="1"/>
    <col min="3" max="3" width="36.3984375" style="3" bestFit="1" customWidth="1"/>
    <col min="4" max="4" width="10.8984375" style="52" customWidth="1"/>
    <col min="5" max="5" width="14.3984375" style="53" customWidth="1"/>
    <col min="6" max="6" width="14.8984375" style="3" customWidth="1"/>
    <col min="7" max="7" width="14.3984375" style="3" customWidth="1"/>
    <col min="8" max="8" width="16.69921875" style="3" customWidth="1"/>
    <col min="9" max="16384" width="9" style="3"/>
  </cols>
  <sheetData>
    <row r="1" spans="1:9" ht="21.75" customHeight="1" x14ac:dyDescent="0.4">
      <c r="A1" s="97" t="s">
        <v>0</v>
      </c>
      <c r="B1" s="97"/>
      <c r="C1" s="97"/>
      <c r="D1" s="97"/>
      <c r="E1" s="97"/>
      <c r="F1" s="97"/>
      <c r="G1" s="97"/>
      <c r="H1" s="1"/>
      <c r="I1" s="2"/>
    </row>
    <row r="2" spans="1:9" ht="21.75" customHeight="1" x14ac:dyDescent="0.4">
      <c r="A2" s="97" t="s">
        <v>1</v>
      </c>
      <c r="B2" s="97"/>
      <c r="C2" s="97"/>
      <c r="D2" s="97"/>
      <c r="E2" s="97"/>
      <c r="F2" s="97"/>
      <c r="G2" s="97"/>
      <c r="H2" s="1"/>
      <c r="I2" s="2"/>
    </row>
    <row r="3" spans="1:9" ht="21.75" customHeight="1" x14ac:dyDescent="0.4">
      <c r="A3" s="97" t="s">
        <v>37</v>
      </c>
      <c r="B3" s="97"/>
      <c r="C3" s="97"/>
      <c r="D3" s="97"/>
      <c r="E3" s="97"/>
      <c r="F3" s="97"/>
      <c r="G3" s="97"/>
      <c r="H3" s="1"/>
      <c r="I3" s="4"/>
    </row>
    <row r="4" spans="1:9" ht="21.75" customHeight="1" x14ac:dyDescent="0.4">
      <c r="A4" s="98" t="s">
        <v>2</v>
      </c>
      <c r="B4" s="98" t="s">
        <v>3</v>
      </c>
      <c r="C4" s="100" t="s">
        <v>4</v>
      </c>
      <c r="D4" s="98" t="s">
        <v>5</v>
      </c>
      <c r="E4" s="5" t="s">
        <v>6</v>
      </c>
      <c r="F4" s="100" t="s">
        <v>7</v>
      </c>
      <c r="G4" s="100" t="s">
        <v>8</v>
      </c>
      <c r="H4" s="54" t="s">
        <v>9</v>
      </c>
      <c r="I4" s="6"/>
    </row>
    <row r="5" spans="1:9" ht="21.75" customHeight="1" x14ac:dyDescent="0.4">
      <c r="A5" s="99"/>
      <c r="B5" s="99" t="s">
        <v>10</v>
      </c>
      <c r="C5" s="101"/>
      <c r="D5" s="102"/>
      <c r="E5" s="7" t="s">
        <v>11</v>
      </c>
      <c r="F5" s="103"/>
      <c r="G5" s="101"/>
      <c r="H5" s="55" t="s">
        <v>12</v>
      </c>
      <c r="I5" s="6"/>
    </row>
    <row r="6" spans="1:9" s="16" customFormat="1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17">
        <v>4</v>
      </c>
      <c r="B9" s="18" t="s">
        <v>25</v>
      </c>
      <c r="C9" s="19" t="s">
        <v>26</v>
      </c>
      <c r="D9" s="17" t="s">
        <v>27</v>
      </c>
      <c r="E9" s="20">
        <v>100000089671</v>
      </c>
      <c r="F9" s="21" t="s">
        <v>28</v>
      </c>
      <c r="G9" s="22">
        <v>42000</v>
      </c>
      <c r="H9" s="56">
        <v>0</v>
      </c>
      <c r="I9" s="4"/>
    </row>
    <row r="10" spans="1:9" ht="21.75" customHeight="1" x14ac:dyDescent="0.4">
      <c r="A10" s="17">
        <v>5</v>
      </c>
      <c r="B10" s="18" t="s">
        <v>25</v>
      </c>
      <c r="C10" s="19" t="s">
        <v>26</v>
      </c>
      <c r="D10" s="17" t="s">
        <v>27</v>
      </c>
      <c r="E10" s="20">
        <v>100000089672</v>
      </c>
      <c r="F10" s="21" t="s">
        <v>28</v>
      </c>
      <c r="G10" s="22">
        <v>42000</v>
      </c>
      <c r="H10" s="56">
        <v>0</v>
      </c>
      <c r="I10" s="4"/>
    </row>
    <row r="11" spans="1:9" ht="21.75" customHeight="1" x14ac:dyDescent="0.4">
      <c r="A11" s="17">
        <v>6</v>
      </c>
      <c r="B11" s="18" t="s">
        <v>25</v>
      </c>
      <c r="C11" s="19" t="s">
        <v>26</v>
      </c>
      <c r="D11" s="17" t="s">
        <v>27</v>
      </c>
      <c r="E11" s="20">
        <v>100000089673</v>
      </c>
      <c r="F11" s="21" t="s">
        <v>28</v>
      </c>
      <c r="G11" s="22">
        <v>42000</v>
      </c>
      <c r="H11" s="56">
        <v>0</v>
      </c>
      <c r="I11" s="15"/>
    </row>
    <row r="12" spans="1:9" ht="21.75" customHeight="1" x14ac:dyDescent="0.4">
      <c r="A12" s="17">
        <v>7</v>
      </c>
      <c r="B12" s="18" t="s">
        <v>25</v>
      </c>
      <c r="C12" s="19" t="s">
        <v>26</v>
      </c>
      <c r="D12" s="17" t="s">
        <v>27</v>
      </c>
      <c r="E12" s="20">
        <v>100000089674</v>
      </c>
      <c r="F12" s="21" t="s">
        <v>28</v>
      </c>
      <c r="G12" s="22">
        <v>42000</v>
      </c>
      <c r="H12" s="56">
        <v>0</v>
      </c>
      <c r="I12" s="4"/>
    </row>
    <row r="13" spans="1:9" ht="21.75" customHeight="1" x14ac:dyDescent="0.4">
      <c r="A13" s="17">
        <v>8</v>
      </c>
      <c r="B13" s="18" t="s">
        <v>25</v>
      </c>
      <c r="C13" s="19" t="s">
        <v>26</v>
      </c>
      <c r="D13" s="17" t="s">
        <v>27</v>
      </c>
      <c r="E13" s="20">
        <v>100000089675</v>
      </c>
      <c r="F13" s="21" t="s">
        <v>28</v>
      </c>
      <c r="G13" s="22">
        <v>42000</v>
      </c>
      <c r="H13" s="56">
        <v>0</v>
      </c>
      <c r="I13" s="4"/>
    </row>
    <row r="14" spans="1:9" ht="21.75" customHeight="1" x14ac:dyDescent="0.4">
      <c r="A14" s="17">
        <v>9</v>
      </c>
      <c r="B14" s="18" t="s">
        <v>25</v>
      </c>
      <c r="C14" s="19" t="s">
        <v>26</v>
      </c>
      <c r="D14" s="17" t="s">
        <v>27</v>
      </c>
      <c r="E14" s="20">
        <v>100000089676</v>
      </c>
      <c r="F14" s="21" t="s">
        <v>28</v>
      </c>
      <c r="G14" s="22">
        <v>42000</v>
      </c>
      <c r="H14" s="56">
        <v>0</v>
      </c>
      <c r="I14" s="4"/>
    </row>
    <row r="15" spans="1:9" ht="21.75" customHeight="1" x14ac:dyDescent="0.4">
      <c r="A15" s="17">
        <v>10</v>
      </c>
      <c r="B15" s="18" t="s">
        <v>25</v>
      </c>
      <c r="C15" s="19" t="s">
        <v>26</v>
      </c>
      <c r="D15" s="17" t="s">
        <v>27</v>
      </c>
      <c r="E15" s="20">
        <v>100000089677</v>
      </c>
      <c r="F15" s="21" t="s">
        <v>28</v>
      </c>
      <c r="G15" s="22">
        <v>42000</v>
      </c>
      <c r="H15" s="56">
        <v>0</v>
      </c>
      <c r="I15" s="4"/>
    </row>
    <row r="16" spans="1:9" ht="21.75" customHeight="1" x14ac:dyDescent="0.4">
      <c r="A16" s="17">
        <v>11</v>
      </c>
      <c r="B16" s="18" t="s">
        <v>25</v>
      </c>
      <c r="C16" s="19" t="s">
        <v>26</v>
      </c>
      <c r="D16" s="17" t="s">
        <v>27</v>
      </c>
      <c r="E16" s="20">
        <v>100000089678</v>
      </c>
      <c r="F16" s="21" t="s">
        <v>28</v>
      </c>
      <c r="G16" s="22">
        <v>42000</v>
      </c>
      <c r="H16" s="56">
        <v>0</v>
      </c>
      <c r="I16" s="4"/>
    </row>
    <row r="17" spans="1:9" ht="21.75" customHeight="1" x14ac:dyDescent="0.4">
      <c r="A17" s="17">
        <v>12</v>
      </c>
      <c r="B17" s="18" t="s">
        <v>25</v>
      </c>
      <c r="C17" s="19" t="s">
        <v>26</v>
      </c>
      <c r="D17" s="17" t="s">
        <v>27</v>
      </c>
      <c r="E17" s="20">
        <v>100000089679</v>
      </c>
      <c r="F17" s="21" t="s">
        <v>28</v>
      </c>
      <c r="G17" s="22">
        <v>42000</v>
      </c>
      <c r="H17" s="56">
        <v>0</v>
      </c>
      <c r="I17" s="4"/>
    </row>
    <row r="18" spans="1:9" ht="21.75" customHeight="1" x14ac:dyDescent="0.4">
      <c r="A18" s="17">
        <v>13</v>
      </c>
      <c r="B18" s="18" t="s">
        <v>25</v>
      </c>
      <c r="C18" s="19" t="s">
        <v>26</v>
      </c>
      <c r="D18" s="17" t="s">
        <v>27</v>
      </c>
      <c r="E18" s="20">
        <v>100000089680</v>
      </c>
      <c r="F18" s="21" t="s">
        <v>28</v>
      </c>
      <c r="G18" s="22">
        <v>42000</v>
      </c>
      <c r="H18" s="56">
        <v>0</v>
      </c>
      <c r="I18" s="4"/>
    </row>
    <row r="19" spans="1:9" ht="21.75" customHeight="1" x14ac:dyDescent="0.4">
      <c r="A19" s="17">
        <v>14</v>
      </c>
      <c r="B19" s="18" t="s">
        <v>25</v>
      </c>
      <c r="C19" s="19" t="s">
        <v>26</v>
      </c>
      <c r="D19" s="17" t="s">
        <v>27</v>
      </c>
      <c r="E19" s="20">
        <v>100000089681</v>
      </c>
      <c r="F19" s="21" t="s">
        <v>28</v>
      </c>
      <c r="G19" s="22">
        <v>42000</v>
      </c>
      <c r="H19" s="56">
        <v>0</v>
      </c>
      <c r="I19" s="4"/>
    </row>
    <row r="20" spans="1:9" ht="21.75" customHeight="1" x14ac:dyDescent="0.4">
      <c r="A20" s="17">
        <v>15</v>
      </c>
      <c r="B20" s="18" t="s">
        <v>25</v>
      </c>
      <c r="C20" s="19" t="s">
        <v>26</v>
      </c>
      <c r="D20" s="17" t="s">
        <v>27</v>
      </c>
      <c r="E20" s="20">
        <v>100000089682</v>
      </c>
      <c r="F20" s="21" t="s">
        <v>28</v>
      </c>
      <c r="G20" s="22">
        <v>42000</v>
      </c>
      <c r="H20" s="56">
        <v>0</v>
      </c>
      <c r="I20" s="4"/>
    </row>
    <row r="21" spans="1:9" ht="21.75" customHeight="1" x14ac:dyDescent="0.4">
      <c r="A21" s="24">
        <v>16</v>
      </c>
      <c r="B21" s="25" t="s">
        <v>25</v>
      </c>
      <c r="C21" s="26" t="s">
        <v>26</v>
      </c>
      <c r="D21" s="24" t="s">
        <v>27</v>
      </c>
      <c r="E21" s="27">
        <v>100000089683</v>
      </c>
      <c r="F21" s="28" t="s">
        <v>28</v>
      </c>
      <c r="G21" s="22">
        <v>42000</v>
      </c>
      <c r="H21" s="56">
        <v>0</v>
      </c>
      <c r="I21" s="4"/>
    </row>
    <row r="22" spans="1:9" ht="21.75" customHeight="1" x14ac:dyDescent="0.4">
      <c r="A22" s="29">
        <v>17</v>
      </c>
      <c r="B22" s="30" t="s">
        <v>25</v>
      </c>
      <c r="C22" s="31" t="s">
        <v>26</v>
      </c>
      <c r="D22" s="29" t="s">
        <v>27</v>
      </c>
      <c r="E22" s="32">
        <v>100000089684</v>
      </c>
      <c r="F22" s="33" t="s">
        <v>28</v>
      </c>
      <c r="G22" s="22">
        <v>42000</v>
      </c>
      <c r="H22" s="56">
        <v>0</v>
      </c>
      <c r="I22" s="4"/>
    </row>
    <row r="23" spans="1:9" ht="21.75" customHeight="1" x14ac:dyDescent="0.4">
      <c r="A23" s="29">
        <v>18</v>
      </c>
      <c r="B23" s="18" t="s">
        <v>17</v>
      </c>
      <c r="C23" s="34" t="s">
        <v>29</v>
      </c>
      <c r="D23" s="35" t="s">
        <v>30</v>
      </c>
      <c r="E23" s="36">
        <v>100000143631</v>
      </c>
      <c r="F23" s="33" t="s">
        <v>20</v>
      </c>
      <c r="G23" s="37">
        <v>15900</v>
      </c>
      <c r="H23" s="61">
        <v>1590</v>
      </c>
      <c r="I23" s="4"/>
    </row>
    <row r="24" spans="1:9" ht="21.75" customHeight="1" x14ac:dyDescent="0.4">
      <c r="A24" s="29">
        <v>19</v>
      </c>
      <c r="B24" s="18" t="s">
        <v>17</v>
      </c>
      <c r="C24" s="58" t="s">
        <v>35</v>
      </c>
      <c r="D24" s="62" t="s">
        <v>36</v>
      </c>
      <c r="E24" s="63">
        <v>100000173072</v>
      </c>
      <c r="F24" s="59" t="s">
        <v>20</v>
      </c>
      <c r="G24" s="57">
        <v>29000</v>
      </c>
      <c r="H24" s="57">
        <v>723.01</v>
      </c>
      <c r="I24" s="4"/>
    </row>
    <row r="25" spans="1:9" ht="21.75" customHeight="1" thickBot="1" x14ac:dyDescent="0.45">
      <c r="A25" s="38"/>
      <c r="B25" s="38"/>
      <c r="C25" s="39"/>
      <c r="D25" s="38"/>
      <c r="E25" s="60"/>
      <c r="F25" s="40"/>
      <c r="G25" s="41">
        <f>SUM(G6:G24)</f>
        <v>1358900</v>
      </c>
      <c r="H25" s="41">
        <f>SUM(H6:H24)</f>
        <v>38658.450000000004</v>
      </c>
      <c r="I25" s="15"/>
    </row>
    <row r="26" spans="1:9" ht="21.75" customHeight="1" thickTop="1" x14ac:dyDescent="0.4">
      <c r="A26" s="42"/>
      <c r="B26" s="42"/>
      <c r="C26" s="43"/>
      <c r="D26" s="42"/>
      <c r="E26" s="44"/>
      <c r="F26" s="42"/>
      <c r="G26" s="45"/>
      <c r="H26" s="45"/>
      <c r="I26" s="43"/>
    </row>
    <row r="27" spans="1:9" ht="21.75" customHeight="1" x14ac:dyDescent="0.4">
      <c r="A27" s="42"/>
      <c r="B27" s="42"/>
      <c r="C27" s="43"/>
      <c r="D27" s="42"/>
      <c r="E27" s="44"/>
      <c r="F27" s="42"/>
      <c r="G27" s="45"/>
      <c r="H27" s="45"/>
      <c r="I27" s="4"/>
    </row>
    <row r="28" spans="1:9" ht="21.75" customHeight="1" x14ac:dyDescent="0.4">
      <c r="A28" s="104" t="s">
        <v>31</v>
      </c>
      <c r="B28" s="104"/>
      <c r="C28" s="104"/>
      <c r="D28" s="6"/>
      <c r="E28" s="46"/>
      <c r="F28" s="6"/>
      <c r="G28" s="47"/>
      <c r="H28" s="47"/>
      <c r="I28" s="4"/>
    </row>
    <row r="29" spans="1:9" ht="21.75" customHeight="1" x14ac:dyDescent="0.4">
      <c r="A29" s="104" t="s">
        <v>38</v>
      </c>
      <c r="B29" s="104"/>
      <c r="C29" s="104"/>
      <c r="D29" s="6"/>
      <c r="E29" s="46"/>
      <c r="F29" s="6"/>
      <c r="G29" s="47"/>
      <c r="H29" s="47"/>
      <c r="I29" s="4"/>
    </row>
    <row r="30" spans="1:9" ht="21.75" customHeight="1" x14ac:dyDescent="0.4">
      <c r="A30" s="96" t="s">
        <v>39</v>
      </c>
      <c r="B30" s="96"/>
      <c r="C30" s="96"/>
      <c r="D30" s="6"/>
      <c r="E30" s="46"/>
      <c r="F30" s="6"/>
      <c r="G30" s="47"/>
      <c r="H30" s="47"/>
      <c r="I30" s="4"/>
    </row>
    <row r="31" spans="1:9" ht="21.75" customHeight="1" x14ac:dyDescent="0.4">
      <c r="A31" s="96" t="s">
        <v>32</v>
      </c>
      <c r="B31" s="96"/>
      <c r="C31" s="96"/>
      <c r="D31" s="6"/>
      <c r="E31" s="46"/>
      <c r="F31" s="6"/>
      <c r="G31" s="47"/>
      <c r="H31" s="47"/>
      <c r="I31" s="4"/>
    </row>
    <row r="32" spans="1:9" ht="21.75" customHeight="1" x14ac:dyDescent="0.4">
      <c r="A32" s="96" t="s">
        <v>33</v>
      </c>
      <c r="B32" s="96"/>
      <c r="C32" s="96"/>
      <c r="D32" s="48">
        <v>38658.449999999997</v>
      </c>
      <c r="E32" s="46"/>
      <c r="F32" s="6"/>
      <c r="G32" s="47"/>
      <c r="H32" s="47"/>
      <c r="I32" s="4"/>
    </row>
    <row r="33" spans="1:10" ht="21.75" customHeight="1" x14ac:dyDescent="0.4">
      <c r="A33" s="4"/>
      <c r="B33" s="49" t="s">
        <v>34</v>
      </c>
      <c r="C33" s="49"/>
      <c r="D33" s="6"/>
      <c r="E33" s="50">
        <v>38658.449999999997</v>
      </c>
      <c r="F33" s="6"/>
      <c r="G33" s="47"/>
      <c r="H33" s="47"/>
      <c r="I33" s="4"/>
    </row>
    <row r="34" spans="1:10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  <c r="J34" s="51"/>
    </row>
    <row r="35" spans="1:10" ht="21.75" customHeight="1" x14ac:dyDescent="0.4">
      <c r="A35" s="6"/>
      <c r="B35" s="6"/>
      <c r="C35" s="4"/>
      <c r="D35" s="6"/>
      <c r="E35" s="46"/>
      <c r="F35" s="6"/>
      <c r="G35" s="47"/>
      <c r="H35" s="47"/>
      <c r="I35" s="4"/>
    </row>
    <row r="36" spans="1:10" ht="21.75" customHeight="1" x14ac:dyDescent="0.4">
      <c r="A36" s="6"/>
      <c r="B36" s="6"/>
      <c r="C36" s="4"/>
      <c r="D36" s="6"/>
      <c r="E36" s="46"/>
      <c r="F36" s="6"/>
      <c r="G36" s="47"/>
      <c r="H36" s="47"/>
      <c r="I36" s="4"/>
    </row>
    <row r="37" spans="1:10" ht="21.75" customHeight="1" x14ac:dyDescent="0.4">
      <c r="A37" s="6"/>
      <c r="B37" s="6"/>
      <c r="C37" s="4"/>
      <c r="D37" s="6"/>
      <c r="E37" s="46"/>
      <c r="F37" s="6"/>
      <c r="G37" s="47"/>
      <c r="H37" s="47"/>
      <c r="I37" s="4"/>
    </row>
    <row r="38" spans="1:10" ht="21.75" customHeight="1" x14ac:dyDescent="0.4">
      <c r="A38" s="6"/>
      <c r="B38" s="6"/>
      <c r="C38" s="4"/>
      <c r="D38" s="6"/>
      <c r="E38" s="46"/>
      <c r="F38" s="6"/>
      <c r="G38" s="47"/>
      <c r="H38" s="47"/>
      <c r="I38" s="4"/>
    </row>
    <row r="39" spans="1:10" ht="21.75" customHeight="1" x14ac:dyDescent="0.4">
      <c r="A39" s="6"/>
      <c r="B39" s="6"/>
      <c r="C39" s="4"/>
      <c r="D39" s="6"/>
      <c r="E39" s="46"/>
      <c r="F39" s="6"/>
      <c r="G39" s="47"/>
      <c r="H39" s="47"/>
      <c r="I39" s="4"/>
    </row>
    <row r="40" spans="1:10" ht="21.75" customHeight="1" x14ac:dyDescent="0.4">
      <c r="A40" s="6"/>
      <c r="B40" s="6"/>
      <c r="C40" s="4"/>
      <c r="D40" s="6"/>
      <c r="E40" s="46"/>
      <c r="F40" s="6"/>
      <c r="G40" s="47"/>
      <c r="H40" s="47"/>
      <c r="I40" s="4"/>
    </row>
    <row r="41" spans="1:10" ht="21.75" customHeight="1" x14ac:dyDescent="0.4">
      <c r="A41" s="6"/>
      <c r="B41" s="6"/>
      <c r="C41" s="4"/>
      <c r="D41" s="6"/>
      <c r="E41" s="46"/>
      <c r="F41" s="6"/>
      <c r="G41" s="47"/>
      <c r="H41" s="47"/>
      <c r="I41" s="4"/>
    </row>
    <row r="42" spans="1:10" ht="21.75" customHeight="1" x14ac:dyDescent="0.4">
      <c r="A42" s="6"/>
      <c r="B42" s="6"/>
      <c r="C42" s="6"/>
      <c r="D42" s="6"/>
      <c r="E42" s="46"/>
      <c r="F42" s="6"/>
      <c r="G42" s="47"/>
      <c r="H42" s="47"/>
      <c r="I42" s="4"/>
    </row>
    <row r="43" spans="1:10" ht="21.75" customHeight="1" x14ac:dyDescent="0.4">
      <c r="A43" s="6"/>
      <c r="B43" s="6"/>
      <c r="C43" s="6"/>
      <c r="D43" s="6"/>
      <c r="E43" s="46"/>
      <c r="F43" s="6"/>
      <c r="G43" s="47"/>
      <c r="H43" s="47"/>
      <c r="I43" s="4"/>
    </row>
    <row r="44" spans="1:10" ht="21.75" customHeight="1" x14ac:dyDescent="0.4">
      <c r="A44" s="6"/>
      <c r="B44" s="6"/>
      <c r="C44" s="6"/>
      <c r="D44" s="6"/>
      <c r="E44" s="46"/>
      <c r="F44" s="6"/>
      <c r="G44" s="47"/>
      <c r="H44" s="47"/>
      <c r="I44" s="4"/>
    </row>
    <row r="45" spans="1:10" ht="21.75" customHeight="1" x14ac:dyDescent="0.4">
      <c r="A45" s="6"/>
      <c r="B45" s="6"/>
      <c r="C45" s="6"/>
      <c r="D45" s="6"/>
      <c r="E45" s="46"/>
      <c r="F45" s="6"/>
      <c r="G45" s="47"/>
      <c r="H45" s="47"/>
      <c r="I45" s="4"/>
    </row>
    <row r="46" spans="1:10" ht="21.75" customHeight="1" x14ac:dyDescent="0.4">
      <c r="A46" s="6"/>
      <c r="B46" s="6"/>
      <c r="C46" s="6"/>
      <c r="D46" s="6"/>
      <c r="E46" s="46"/>
      <c r="F46" s="6"/>
      <c r="G46" s="47"/>
      <c r="H46" s="47"/>
      <c r="I46" s="4"/>
    </row>
    <row r="47" spans="1:10" ht="21.75" customHeight="1" x14ac:dyDescent="0.4">
      <c r="A47" s="6"/>
      <c r="B47" s="6"/>
      <c r="C47" s="6"/>
      <c r="D47" s="6"/>
      <c r="E47" s="46"/>
      <c r="F47" s="6"/>
      <c r="G47" s="47"/>
      <c r="H47" s="47"/>
      <c r="I47" s="4"/>
    </row>
    <row r="48" spans="1:10" ht="21.75" customHeight="1" x14ac:dyDescent="0.4">
      <c r="A48" s="6"/>
      <c r="B48" s="6"/>
      <c r="C48" s="6"/>
      <c r="D48" s="6"/>
      <c r="E48" s="46"/>
      <c r="F48" s="6"/>
      <c r="G48" s="47"/>
      <c r="H48" s="47"/>
      <c r="I48" s="4"/>
    </row>
  </sheetData>
  <mergeCells count="14">
    <mergeCell ref="A31:C31"/>
    <mergeCell ref="A32:C32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8:C28"/>
    <mergeCell ref="A29:C29"/>
    <mergeCell ref="A30:C30"/>
  </mergeCells>
  <pageMargins left="0" right="0" top="0.23622047244094491" bottom="0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1"/>
  <sheetViews>
    <sheetView topLeftCell="B1" zoomScale="80" zoomScaleNormal="80" workbookViewId="0">
      <selection activeCell="F18" sqref="F18"/>
    </sheetView>
  </sheetViews>
  <sheetFormatPr defaultColWidth="9" defaultRowHeight="21.75" customHeight="1" x14ac:dyDescent="0.4"/>
  <cols>
    <col min="1" max="1" width="9.09765625" style="73" bestFit="1" customWidth="1"/>
    <col min="2" max="2" width="24.09765625" style="73" customWidth="1"/>
    <col min="3" max="3" width="47.09765625" style="73" bestFit="1" customWidth="1"/>
    <col min="4" max="4" width="11.69921875" style="76" customWidth="1"/>
    <col min="5" max="5" width="14.8984375" style="77" bestFit="1" customWidth="1"/>
    <col min="6" max="6" width="14.09765625" style="73" customWidth="1"/>
    <col min="7" max="7" width="16.59765625" style="73" customWidth="1"/>
    <col min="8" max="8" width="16.09765625" style="73" customWidth="1"/>
    <col min="9" max="16384" width="9" style="73"/>
  </cols>
  <sheetData>
    <row r="1" spans="1:9" ht="21.75" customHeight="1" x14ac:dyDescent="0.4">
      <c r="A1" s="97" t="s">
        <v>0</v>
      </c>
      <c r="B1" s="97"/>
      <c r="C1" s="97"/>
      <c r="D1" s="97"/>
      <c r="E1" s="97"/>
      <c r="F1" s="97"/>
      <c r="G1" s="97"/>
      <c r="H1" s="1"/>
      <c r="I1" s="72"/>
    </row>
    <row r="2" spans="1:9" ht="21.75" customHeight="1" x14ac:dyDescent="0.4">
      <c r="A2" s="97" t="s">
        <v>1</v>
      </c>
      <c r="B2" s="97"/>
      <c r="C2" s="97"/>
      <c r="D2" s="97"/>
      <c r="E2" s="97"/>
      <c r="F2" s="97"/>
      <c r="G2" s="97"/>
      <c r="H2" s="1"/>
      <c r="I2" s="72"/>
    </row>
    <row r="3" spans="1:9" ht="21.75" customHeight="1" x14ac:dyDescent="0.4">
      <c r="A3" s="97" t="s">
        <v>40</v>
      </c>
      <c r="B3" s="97"/>
      <c r="C3" s="97"/>
      <c r="D3" s="97"/>
      <c r="E3" s="97"/>
      <c r="F3" s="97"/>
      <c r="G3" s="97"/>
      <c r="H3" s="1"/>
      <c r="I3" s="4"/>
    </row>
    <row r="4" spans="1:9" ht="21.75" customHeight="1" x14ac:dyDescent="0.4">
      <c r="A4" s="98" t="s">
        <v>2</v>
      </c>
      <c r="B4" s="98" t="s">
        <v>3</v>
      </c>
      <c r="C4" s="100" t="s">
        <v>4</v>
      </c>
      <c r="D4" s="98" t="s">
        <v>5</v>
      </c>
      <c r="E4" s="5" t="s">
        <v>6</v>
      </c>
      <c r="F4" s="100" t="s">
        <v>7</v>
      </c>
      <c r="G4" s="100" t="s">
        <v>8</v>
      </c>
      <c r="H4" s="54" t="s">
        <v>43</v>
      </c>
      <c r="I4" s="6"/>
    </row>
    <row r="5" spans="1:9" ht="21.75" customHeight="1" x14ac:dyDescent="0.4">
      <c r="A5" s="99"/>
      <c r="B5" s="99" t="s">
        <v>10</v>
      </c>
      <c r="C5" s="101"/>
      <c r="D5" s="102"/>
      <c r="E5" s="7" t="s">
        <v>11</v>
      </c>
      <c r="F5" s="103"/>
      <c r="G5" s="101"/>
      <c r="H5" s="55" t="s">
        <v>12</v>
      </c>
      <c r="I5" s="6"/>
    </row>
    <row r="6" spans="1:9" s="74" customFormat="1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65">
        <v>11.07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66">
        <v>19.260000000000002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66">
        <v>14.48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34">
        <v>14.48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65">
        <v>7.92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34">
        <v>7.1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34">
        <v>10.82</v>
      </c>
      <c r="I17" s="4"/>
    </row>
    <row r="18" spans="1:10" ht="21.75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78">
        <v>10.82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40931.390000000007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104" t="s">
        <v>31</v>
      </c>
      <c r="B21" s="104"/>
      <c r="C21" s="104"/>
      <c r="D21" s="6"/>
      <c r="E21" s="46"/>
      <c r="F21" s="6"/>
      <c r="G21" s="47"/>
      <c r="H21" s="47"/>
      <c r="I21" s="4"/>
    </row>
    <row r="22" spans="1:10" ht="21.75" customHeight="1" x14ac:dyDescent="0.4">
      <c r="A22" s="104" t="s">
        <v>41</v>
      </c>
      <c r="B22" s="104"/>
      <c r="C22" s="104"/>
      <c r="D22" s="6"/>
      <c r="E22" s="46"/>
      <c r="F22" s="6"/>
      <c r="G22" s="47"/>
      <c r="H22" s="47"/>
      <c r="I22" s="4"/>
    </row>
    <row r="23" spans="1:10" ht="21.75" customHeight="1" x14ac:dyDescent="0.4">
      <c r="A23" s="96" t="s">
        <v>42</v>
      </c>
      <c r="B23" s="96"/>
      <c r="C23" s="96"/>
      <c r="D23" s="6"/>
      <c r="E23" s="46"/>
      <c r="F23" s="6"/>
      <c r="G23" s="47"/>
      <c r="H23" s="47"/>
      <c r="I23" s="4"/>
    </row>
    <row r="24" spans="1:10" ht="21.75" customHeight="1" x14ac:dyDescent="0.4">
      <c r="A24" s="96" t="s">
        <v>32</v>
      </c>
      <c r="B24" s="96"/>
      <c r="C24" s="96"/>
      <c r="D24" s="6"/>
      <c r="E24" s="46"/>
      <c r="F24" s="6"/>
      <c r="G24" s="47"/>
      <c r="H24" s="47"/>
      <c r="I24" s="4"/>
    </row>
    <row r="25" spans="1:10" ht="21.75" customHeight="1" x14ac:dyDescent="0.4">
      <c r="A25" s="96" t="s">
        <v>33</v>
      </c>
      <c r="B25" s="96"/>
      <c r="C25" s="96"/>
      <c r="D25" s="48">
        <f>H19</f>
        <v>40931.390000000007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40931.390000000007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7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71" right="0.17" top="0.23" bottom="0.2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zoomScaleNormal="100" workbookViewId="0">
      <selection activeCell="B12" sqref="B12"/>
    </sheetView>
  </sheetViews>
  <sheetFormatPr defaultColWidth="9" defaultRowHeight="21.75" customHeight="1" x14ac:dyDescent="0.4"/>
  <cols>
    <col min="1" max="1" width="8.19921875" style="74" customWidth="1"/>
    <col min="2" max="2" width="22.296875" style="74" customWidth="1"/>
    <col min="3" max="3" width="44.3984375" style="74" customWidth="1"/>
    <col min="4" max="4" width="11.69921875" style="86" customWidth="1"/>
    <col min="5" max="5" width="14.8984375" style="87" bestFit="1" customWidth="1"/>
    <col min="6" max="6" width="12.3984375" style="74" customWidth="1"/>
    <col min="7" max="7" width="13.5" style="74" customWidth="1"/>
    <col min="8" max="8" width="14.19921875" style="74" customWidth="1"/>
    <col min="9" max="16384" width="9" style="74"/>
  </cols>
  <sheetData>
    <row r="1" spans="1:9" ht="21.75" customHeight="1" x14ac:dyDescent="0.4">
      <c r="A1" s="97" t="s">
        <v>0</v>
      </c>
      <c r="B1" s="97"/>
      <c r="C1" s="97"/>
      <c r="D1" s="97"/>
      <c r="E1" s="97"/>
      <c r="F1" s="97"/>
      <c r="G1" s="97"/>
      <c r="H1" s="83"/>
      <c r="I1" s="84"/>
    </row>
    <row r="2" spans="1:9" ht="21.75" customHeight="1" x14ac:dyDescent="0.4">
      <c r="A2" s="97" t="s">
        <v>1</v>
      </c>
      <c r="B2" s="97"/>
      <c r="C2" s="97"/>
      <c r="D2" s="97"/>
      <c r="E2" s="97"/>
      <c r="F2" s="97"/>
      <c r="G2" s="97"/>
      <c r="H2" s="83"/>
      <c r="I2" s="84"/>
    </row>
    <row r="3" spans="1:9" ht="21.75" customHeight="1" x14ac:dyDescent="0.4">
      <c r="A3" s="97" t="s">
        <v>52</v>
      </c>
      <c r="B3" s="97"/>
      <c r="C3" s="97"/>
      <c r="D3" s="97"/>
      <c r="E3" s="97"/>
      <c r="F3" s="97"/>
      <c r="G3" s="97"/>
      <c r="H3" s="83"/>
      <c r="I3" s="4"/>
    </row>
    <row r="4" spans="1:9" ht="21.75" customHeight="1" x14ac:dyDescent="0.4">
      <c r="A4" s="98" t="s">
        <v>2</v>
      </c>
      <c r="B4" s="98" t="s">
        <v>3</v>
      </c>
      <c r="C4" s="100" t="s">
        <v>4</v>
      </c>
      <c r="D4" s="98" t="s">
        <v>5</v>
      </c>
      <c r="E4" s="5" t="s">
        <v>6</v>
      </c>
      <c r="F4" s="100" t="s">
        <v>7</v>
      </c>
      <c r="G4" s="100" t="s">
        <v>8</v>
      </c>
      <c r="H4" s="54" t="s">
        <v>53</v>
      </c>
      <c r="I4" s="6"/>
    </row>
    <row r="5" spans="1:9" ht="21.75" customHeight="1" x14ac:dyDescent="0.4">
      <c r="A5" s="99"/>
      <c r="B5" s="99" t="s">
        <v>10</v>
      </c>
      <c r="C5" s="101"/>
      <c r="D5" s="102"/>
      <c r="E5" s="7" t="s">
        <v>11</v>
      </c>
      <c r="F5" s="103"/>
      <c r="G5" s="101"/>
      <c r="H5" s="55" t="s">
        <v>12</v>
      </c>
      <c r="I5" s="6"/>
    </row>
    <row r="6" spans="1:9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4"/>
    </row>
    <row r="18" spans="1:10" ht="21.75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56545.450000000004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104" t="s">
        <v>31</v>
      </c>
      <c r="B21" s="104"/>
      <c r="C21" s="104"/>
      <c r="D21" s="6"/>
      <c r="E21" s="46"/>
      <c r="F21" s="6"/>
      <c r="G21" s="47"/>
      <c r="H21" s="47"/>
      <c r="I21" s="4"/>
    </row>
    <row r="22" spans="1:10" ht="21.75" customHeight="1" x14ac:dyDescent="0.4">
      <c r="A22" s="104" t="s">
        <v>54</v>
      </c>
      <c r="B22" s="104"/>
      <c r="C22" s="104"/>
      <c r="D22" s="6"/>
      <c r="E22" s="46"/>
      <c r="F22" s="6"/>
      <c r="G22" s="47"/>
      <c r="H22" s="47"/>
      <c r="I22" s="4"/>
    </row>
    <row r="23" spans="1:10" ht="21.75" customHeight="1" x14ac:dyDescent="0.4">
      <c r="A23" s="96" t="s">
        <v>55</v>
      </c>
      <c r="B23" s="96"/>
      <c r="C23" s="96"/>
      <c r="D23" s="6"/>
      <c r="E23" s="46"/>
      <c r="F23" s="6"/>
      <c r="G23" s="47"/>
      <c r="H23" s="47"/>
      <c r="I23" s="4"/>
    </row>
    <row r="24" spans="1:10" ht="21.75" customHeight="1" x14ac:dyDescent="0.4">
      <c r="A24" s="96" t="s">
        <v>32</v>
      </c>
      <c r="B24" s="96"/>
      <c r="C24" s="96"/>
      <c r="D24" s="6"/>
      <c r="E24" s="46"/>
      <c r="F24" s="6"/>
      <c r="G24" s="47"/>
      <c r="H24" s="47"/>
      <c r="I24" s="4"/>
    </row>
    <row r="25" spans="1:10" ht="21.75" customHeight="1" x14ac:dyDescent="0.4">
      <c r="A25" s="96" t="s">
        <v>33</v>
      </c>
      <c r="B25" s="96"/>
      <c r="C25" s="96"/>
      <c r="D25" s="48">
        <f>H19</f>
        <v>56545.450000000004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56545.450000000004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39370078740157483" right="0.15748031496062992" top="0.23622047244094491" bottom="0.19685039370078741" header="0.15748031496062992" footer="0.1574803149606299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C7" zoomScaleNormal="100" workbookViewId="0">
      <selection activeCell="C20" sqref="C20"/>
    </sheetView>
  </sheetViews>
  <sheetFormatPr defaultColWidth="9" defaultRowHeight="21.75" customHeight="1" x14ac:dyDescent="0.4"/>
  <cols>
    <col min="1" max="1" width="8.19921875" style="74" customWidth="1"/>
    <col min="2" max="2" width="22.296875" style="74" customWidth="1"/>
    <col min="3" max="3" width="44.3984375" style="74" customWidth="1"/>
    <col min="4" max="4" width="11.69921875" style="86" customWidth="1"/>
    <col min="5" max="5" width="14.8984375" style="87" bestFit="1" customWidth="1"/>
    <col min="6" max="6" width="11.796875" style="74" customWidth="1"/>
    <col min="7" max="7" width="12.8984375" style="74" customWidth="1"/>
    <col min="8" max="8" width="12.796875" style="74" customWidth="1"/>
    <col min="9" max="16384" width="9" style="74"/>
  </cols>
  <sheetData>
    <row r="1" spans="1:9" ht="21.75" customHeight="1" x14ac:dyDescent="0.4">
      <c r="A1" s="97" t="s">
        <v>0</v>
      </c>
      <c r="B1" s="97"/>
      <c r="C1" s="97"/>
      <c r="D1" s="97"/>
      <c r="E1" s="97"/>
      <c r="F1" s="97"/>
      <c r="G1" s="97"/>
      <c r="H1" s="88"/>
      <c r="I1" s="84"/>
    </row>
    <row r="2" spans="1:9" ht="21.75" customHeight="1" x14ac:dyDescent="0.4">
      <c r="A2" s="97" t="s">
        <v>1</v>
      </c>
      <c r="B2" s="97"/>
      <c r="C2" s="97"/>
      <c r="D2" s="97"/>
      <c r="E2" s="97"/>
      <c r="F2" s="97"/>
      <c r="G2" s="97"/>
      <c r="H2" s="88"/>
      <c r="I2" s="84"/>
    </row>
    <row r="3" spans="1:9" ht="21.75" customHeight="1" x14ac:dyDescent="0.4">
      <c r="A3" s="97" t="s">
        <v>56</v>
      </c>
      <c r="B3" s="97"/>
      <c r="C3" s="97"/>
      <c r="D3" s="97"/>
      <c r="E3" s="97"/>
      <c r="F3" s="97"/>
      <c r="G3" s="97"/>
      <c r="H3" s="88"/>
      <c r="I3" s="4"/>
    </row>
    <row r="4" spans="1:9" ht="21.75" customHeight="1" x14ac:dyDescent="0.4">
      <c r="A4" s="98" t="s">
        <v>2</v>
      </c>
      <c r="B4" s="98" t="s">
        <v>3</v>
      </c>
      <c r="C4" s="100" t="s">
        <v>4</v>
      </c>
      <c r="D4" s="98" t="s">
        <v>5</v>
      </c>
      <c r="E4" s="5" t="s">
        <v>6</v>
      </c>
      <c r="F4" s="100" t="s">
        <v>7</v>
      </c>
      <c r="G4" s="100" t="s">
        <v>8</v>
      </c>
      <c r="H4" s="54" t="s">
        <v>57</v>
      </c>
      <c r="I4" s="6"/>
    </row>
    <row r="5" spans="1:9" ht="21.75" customHeight="1" x14ac:dyDescent="0.4">
      <c r="A5" s="99"/>
      <c r="B5" s="99" t="s">
        <v>10</v>
      </c>
      <c r="C5" s="101"/>
      <c r="D5" s="102"/>
      <c r="E5" s="7" t="s">
        <v>11</v>
      </c>
      <c r="F5" s="103"/>
      <c r="G5" s="101"/>
      <c r="H5" s="55" t="s">
        <v>12</v>
      </c>
      <c r="I5" s="6"/>
    </row>
    <row r="6" spans="1:9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880.26</v>
      </c>
      <c r="I7" s="4" t="s">
        <v>58</v>
      </c>
    </row>
    <row r="8" spans="1:9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4"/>
    </row>
    <row r="12" spans="1:9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4"/>
    </row>
    <row r="13" spans="1:9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4"/>
    </row>
    <row r="14" spans="1:9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4"/>
    </row>
    <row r="15" spans="1:9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4"/>
    </row>
    <row r="16" spans="1:9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4"/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4"/>
    </row>
    <row r="18" spans="1:10" ht="29.4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4"/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55025.27</v>
      </c>
      <c r="I19" s="15"/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104" t="s">
        <v>31</v>
      </c>
      <c r="B21" s="104"/>
      <c r="C21" s="104"/>
      <c r="D21" s="6"/>
      <c r="E21" s="46"/>
      <c r="F21" s="6"/>
      <c r="G21" s="47"/>
      <c r="H21" s="47"/>
      <c r="I21" s="4"/>
    </row>
    <row r="22" spans="1:10" ht="21.75" customHeight="1" x14ac:dyDescent="0.4">
      <c r="A22" s="104" t="s">
        <v>60</v>
      </c>
      <c r="B22" s="104"/>
      <c r="C22" s="104"/>
      <c r="D22" s="6"/>
      <c r="E22" s="46"/>
      <c r="F22" s="6"/>
      <c r="G22" s="47"/>
      <c r="H22" s="47"/>
      <c r="I22" s="4"/>
    </row>
    <row r="23" spans="1:10" ht="21.75" customHeight="1" x14ac:dyDescent="0.4">
      <c r="A23" s="96" t="s">
        <v>59</v>
      </c>
      <c r="B23" s="96"/>
      <c r="C23" s="96"/>
      <c r="D23" s="6"/>
      <c r="E23" s="46"/>
      <c r="F23" s="6"/>
      <c r="G23" s="47"/>
      <c r="H23" s="47"/>
      <c r="I23" s="4"/>
    </row>
    <row r="24" spans="1:10" ht="21.75" customHeight="1" x14ac:dyDescent="0.4">
      <c r="A24" s="96" t="s">
        <v>32</v>
      </c>
      <c r="B24" s="96"/>
      <c r="C24" s="96"/>
      <c r="D24" s="6"/>
      <c r="E24" s="46"/>
      <c r="F24" s="6"/>
      <c r="G24" s="47"/>
      <c r="H24" s="47"/>
      <c r="I24" s="4"/>
    </row>
    <row r="25" spans="1:10" ht="21.75" customHeight="1" x14ac:dyDescent="0.4">
      <c r="A25" s="96" t="s">
        <v>33</v>
      </c>
      <c r="B25" s="96"/>
      <c r="C25" s="96"/>
      <c r="D25" s="48">
        <f>H19</f>
        <v>55025.27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50">
        <f>D25</f>
        <v>55025.27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1:C21"/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</mergeCells>
  <pageMargins left="0.39370078740157483" right="0.15748031496062992" top="0.23622047244094491" bottom="0.19685039370078741" header="0.15748031496062992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abSelected="1" zoomScaleNormal="100" workbookViewId="0">
      <selection activeCell="C11" sqref="C11"/>
    </sheetView>
  </sheetViews>
  <sheetFormatPr defaultColWidth="9" defaultRowHeight="21.75" customHeight="1" x14ac:dyDescent="0.4"/>
  <cols>
    <col min="1" max="1" width="8.19921875" style="74" customWidth="1"/>
    <col min="2" max="2" width="22.296875" style="74" customWidth="1"/>
    <col min="3" max="3" width="44.3984375" style="74" customWidth="1"/>
    <col min="4" max="4" width="11.69921875" style="86" customWidth="1"/>
    <col min="5" max="5" width="14.8984375" style="87" bestFit="1" customWidth="1"/>
    <col min="6" max="6" width="11.796875" style="74" customWidth="1"/>
    <col min="7" max="7" width="12.8984375" style="74" customWidth="1"/>
    <col min="8" max="8" width="11.09765625" style="74" customWidth="1"/>
    <col min="9" max="9" width="11.296875" style="74" customWidth="1"/>
    <col min="10" max="16384" width="9" style="74"/>
  </cols>
  <sheetData>
    <row r="1" spans="1:10" ht="21.75" customHeight="1" x14ac:dyDescent="0.4">
      <c r="A1" s="97" t="s">
        <v>0</v>
      </c>
      <c r="B1" s="97"/>
      <c r="C1" s="97"/>
      <c r="D1" s="97"/>
      <c r="E1" s="97"/>
      <c r="F1" s="97"/>
      <c r="G1" s="97"/>
      <c r="H1" s="89"/>
      <c r="I1" s="84"/>
    </row>
    <row r="2" spans="1:10" ht="21.75" customHeight="1" x14ac:dyDescent="0.4">
      <c r="A2" s="97" t="s">
        <v>1</v>
      </c>
      <c r="B2" s="97"/>
      <c r="C2" s="97"/>
      <c r="D2" s="97"/>
      <c r="E2" s="97"/>
      <c r="F2" s="97"/>
      <c r="G2" s="97"/>
      <c r="H2" s="89"/>
      <c r="I2" s="84"/>
    </row>
    <row r="3" spans="1:10" ht="21.75" customHeight="1" x14ac:dyDescent="0.4">
      <c r="A3" s="97" t="s">
        <v>65</v>
      </c>
      <c r="B3" s="97"/>
      <c r="C3" s="97"/>
      <c r="D3" s="97"/>
      <c r="E3" s="97"/>
      <c r="F3" s="97"/>
      <c r="G3" s="97"/>
      <c r="H3" s="89"/>
      <c r="I3" s="4"/>
    </row>
    <row r="4" spans="1:10" ht="21.75" customHeight="1" x14ac:dyDescent="0.4">
      <c r="A4" s="98" t="s">
        <v>2</v>
      </c>
      <c r="B4" s="98" t="s">
        <v>3</v>
      </c>
      <c r="C4" s="100" t="s">
        <v>4</v>
      </c>
      <c r="D4" s="98" t="s">
        <v>5</v>
      </c>
      <c r="E4" s="5" t="s">
        <v>6</v>
      </c>
      <c r="F4" s="100" t="s">
        <v>7</v>
      </c>
      <c r="G4" s="100" t="s">
        <v>8</v>
      </c>
      <c r="H4" s="54" t="s">
        <v>57</v>
      </c>
      <c r="I4" s="90" t="s">
        <v>61</v>
      </c>
    </row>
    <row r="5" spans="1:10" ht="21.75" customHeight="1" x14ac:dyDescent="0.4">
      <c r="A5" s="99"/>
      <c r="B5" s="99" t="s">
        <v>10</v>
      </c>
      <c r="C5" s="101"/>
      <c r="D5" s="102"/>
      <c r="E5" s="7" t="s">
        <v>11</v>
      </c>
      <c r="F5" s="103"/>
      <c r="G5" s="101"/>
      <c r="H5" s="55" t="s">
        <v>12</v>
      </c>
      <c r="I5" s="91" t="s">
        <v>12</v>
      </c>
    </row>
    <row r="6" spans="1:10" ht="21.75" customHeight="1" x14ac:dyDescent="0.4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4">
        <v>25320</v>
      </c>
    </row>
    <row r="7" spans="1:10" ht="21.75" customHeight="1" x14ac:dyDescent="0.4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880.26</v>
      </c>
      <c r="I7" s="92" t="s">
        <v>63</v>
      </c>
      <c r="J7" s="74">
        <v>1</v>
      </c>
    </row>
    <row r="8" spans="1:10" ht="21.75" customHeight="1" x14ac:dyDescent="0.4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56">
        <v>3023.66</v>
      </c>
      <c r="J8" s="74" t="s">
        <v>58</v>
      </c>
    </row>
    <row r="9" spans="1:10" ht="21.75" customHeight="1" x14ac:dyDescent="0.4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61">
        <v>1590</v>
      </c>
    </row>
    <row r="10" spans="1:10" ht="21.75" customHeight="1" x14ac:dyDescent="0.4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56">
        <v>2900</v>
      </c>
    </row>
    <row r="11" spans="1:10" ht="21.75" customHeight="1" x14ac:dyDescent="0.4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81">
        <v>1350</v>
      </c>
    </row>
    <row r="12" spans="1:10" ht="21.75" customHeight="1" x14ac:dyDescent="0.4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71">
        <v>2350</v>
      </c>
    </row>
    <row r="13" spans="1:10" ht="21.75" customHeight="1" x14ac:dyDescent="0.4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71">
        <v>2650.01</v>
      </c>
    </row>
    <row r="14" spans="1:10" ht="21.75" customHeight="1" x14ac:dyDescent="0.4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70">
        <v>2650.01</v>
      </c>
    </row>
    <row r="15" spans="1:10" ht="21.75" customHeight="1" x14ac:dyDescent="0.4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81">
        <v>1450</v>
      </c>
    </row>
    <row r="16" spans="1:10" ht="21.75" customHeight="1" x14ac:dyDescent="0.4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70">
        <v>1300</v>
      </c>
    </row>
    <row r="17" spans="1:10" ht="21.75" customHeight="1" x14ac:dyDescent="0.4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70">
        <v>1980</v>
      </c>
    </row>
    <row r="18" spans="1:10" ht="21" customHeight="1" x14ac:dyDescent="0.4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82">
        <v>1980</v>
      </c>
    </row>
    <row r="19" spans="1:10" ht="21.75" customHeight="1" thickBot="1" x14ac:dyDescent="0.45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55025.27</v>
      </c>
      <c r="I19" s="93">
        <f>SUM(I6:I18)</f>
        <v>48543.680000000008</v>
      </c>
    </row>
    <row r="20" spans="1:10" ht="21.75" customHeight="1" thickTop="1" x14ac:dyDescent="0.4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4">
      <c r="A21" s="104" t="s">
        <v>31</v>
      </c>
      <c r="B21" s="104"/>
      <c r="C21" s="104"/>
      <c r="D21" s="6"/>
      <c r="E21" s="46"/>
      <c r="F21" s="6"/>
      <c r="G21" s="47"/>
      <c r="H21" s="47"/>
      <c r="I21" s="4"/>
    </row>
    <row r="22" spans="1:10" ht="21.75" customHeight="1" x14ac:dyDescent="0.4">
      <c r="A22" s="104" t="s">
        <v>62</v>
      </c>
      <c r="B22" s="104"/>
      <c r="C22" s="104"/>
      <c r="D22" s="6"/>
      <c r="E22" s="46"/>
      <c r="F22" s="6"/>
      <c r="G22" s="47"/>
      <c r="H22" s="47"/>
      <c r="I22" s="4"/>
    </row>
    <row r="23" spans="1:10" ht="21.75" customHeight="1" x14ac:dyDescent="0.4">
      <c r="A23" s="96" t="s">
        <v>64</v>
      </c>
      <c r="B23" s="96"/>
      <c r="C23" s="96"/>
      <c r="D23" s="6"/>
      <c r="E23" s="46"/>
      <c r="F23" s="6"/>
      <c r="G23" s="47"/>
      <c r="H23" s="47"/>
      <c r="I23" s="4"/>
    </row>
    <row r="24" spans="1:10" ht="21.75" customHeight="1" x14ac:dyDescent="0.4">
      <c r="A24" s="96" t="s">
        <v>32</v>
      </c>
      <c r="B24" s="96"/>
      <c r="C24" s="96"/>
      <c r="D24" s="6"/>
      <c r="E24" s="46"/>
      <c r="F24" s="6"/>
      <c r="G24" s="47"/>
      <c r="H24" s="47"/>
      <c r="I24" s="4"/>
    </row>
    <row r="25" spans="1:10" ht="21.75" customHeight="1" x14ac:dyDescent="0.4">
      <c r="A25" s="96" t="s">
        <v>33</v>
      </c>
      <c r="B25" s="96"/>
      <c r="C25" s="96"/>
      <c r="D25" s="94">
        <f>I19</f>
        <v>48543.680000000008</v>
      </c>
      <c r="E25" s="46"/>
      <c r="F25" s="6"/>
      <c r="G25" s="47"/>
      <c r="H25" s="47"/>
      <c r="I25" s="4"/>
    </row>
    <row r="26" spans="1:10" ht="21.75" customHeight="1" x14ac:dyDescent="0.4">
      <c r="A26" s="4"/>
      <c r="B26" s="49" t="s">
        <v>34</v>
      </c>
      <c r="C26" s="49"/>
      <c r="D26" s="6"/>
      <c r="E26" s="95">
        <f>D25</f>
        <v>48543.680000000008</v>
      </c>
      <c r="F26" s="6"/>
      <c r="G26" s="47"/>
      <c r="H26" s="47"/>
      <c r="I26" s="4"/>
    </row>
    <row r="27" spans="1:10" ht="21.75" customHeight="1" x14ac:dyDescent="0.4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4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4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4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4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4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4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4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4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4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4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4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4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4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4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1:C21"/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</mergeCells>
  <pageMargins left="0.39370078740157483" right="0.15748031496062992" top="0.23622047244094491" bottom="0.19685039370078741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2562</vt:lpstr>
      <vt:lpstr>2563</vt:lpstr>
      <vt:lpstr>2564</vt:lpstr>
      <vt:lpstr>2565 </vt:lpstr>
      <vt:lpstr>2566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2023-10-02T03:42:48Z</cp:lastPrinted>
  <dcterms:created xsi:type="dcterms:W3CDTF">2018-10-11T04:30:09Z</dcterms:created>
  <dcterms:modified xsi:type="dcterms:W3CDTF">2023-10-02T06:12:54Z</dcterms:modified>
</cp:coreProperties>
</file>