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7068" activeTab="1"/>
  </bookViews>
  <sheets>
    <sheet name="ทะเบียนคุมสินทรัพย์ (2)" sheetId="15" r:id="rId1"/>
    <sheet name="2566" sheetId="17" r:id="rId2"/>
    <sheet name="Sheet1" sheetId="16" r:id="rId3"/>
  </sheets>
  <definedNames>
    <definedName name="_xlnm.Print_Titles" localSheetId="1">'2566'!$4:$4</definedName>
    <definedName name="_xlnm.Print_Titles" localSheetId="0">'ทะเบียนคุมสินทรัพย์ (2)'!$4:$4</definedName>
  </definedNames>
  <calcPr calcId="162913"/>
</workbook>
</file>

<file path=xl/calcChain.xml><?xml version="1.0" encoding="utf-8"?>
<calcChain xmlns="http://schemas.openxmlformats.org/spreadsheetml/2006/main">
  <c r="J80" i="17" l="1"/>
  <c r="I80" i="17"/>
  <c r="D86" i="17" s="1"/>
  <c r="E87" i="17" s="1"/>
  <c r="H80" i="17"/>
  <c r="I80" i="15" l="1"/>
  <c r="D86" i="15" s="1"/>
  <c r="E87" i="15" s="1"/>
  <c r="H80" i="15"/>
</calcChain>
</file>

<file path=xl/sharedStrings.xml><?xml version="1.0" encoding="utf-8"?>
<sst xmlns="http://schemas.openxmlformats.org/spreadsheetml/2006/main" count="633" uniqueCount="93">
  <si>
    <t>ทะเบียนคุมสินทรัพย์รับบริจาคในระบบ GFMIS</t>
  </si>
  <si>
    <t>สำนักบริหารพื้นที่อนุรักษ์ที่ 13 (แพร่)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</si>
  <si>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</si>
  <si>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</si>
  <si>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</si>
  <si>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</si>
  <si>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</si>
  <si>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</si>
  <si>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</si>
  <si>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</si>
  <si>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ครุภัณฑ์สำนักงาน</t>
  </si>
  <si>
    <t>ครุภัณฑ์คอมฯ</t>
  </si>
  <si>
    <t>004/000</t>
  </si>
  <si>
    <t>ถังน้ำ  ขนาด 4 คิว (4,000 ลิตร)</t>
  </si>
  <si>
    <t>28.11.2008</t>
  </si>
  <si>
    <t>010/000</t>
  </si>
  <si>
    <t>เครื่องปรับอากาศ ยี่ห้อ TECHNICO รุ่น AKT-33</t>
  </si>
  <si>
    <t>26.01.2010</t>
  </si>
  <si>
    <t>เครื่องปรับอากาศ ยี่ห้อ LG รุ่น 531-SEA6M</t>
  </si>
  <si>
    <t>12.03.2010</t>
  </si>
  <si>
    <t>เครื่องปรับอากาศแบบติดเพดาน ยี่ห้อ COOLER</t>
  </si>
  <si>
    <t>06.09.2010</t>
  </si>
  <si>
    <t>009/000</t>
  </si>
  <si>
    <t>เครื่องปรับอากาศ ยี่ห้อ EMINENT รุ่น TEST PS.L.250</t>
  </si>
  <si>
    <t>27.09.2010</t>
  </si>
  <si>
    <t>เครื่องปรับอากาศ ยี่ห้อ Wilson รุ่น TOP26A</t>
  </si>
  <si>
    <t>25.01.2011</t>
  </si>
  <si>
    <t>เครื่องปรับอากาศ ยี่ห้อ AIRTEMP รุ่น HSG 35 N2 SER</t>
  </si>
  <si>
    <t>เครื่องปรับอากาศ ยี่ห้อ EMINENT รุ่น AER 25 N</t>
  </si>
  <si>
    <t>เครื่องปรับอากาศ ยี่ห้อ Eminent ขนาด 18000 บีทียู</t>
  </si>
  <si>
    <t>29.07.2011</t>
  </si>
  <si>
    <t>เครื่องปรับอากาศ ยี่ห้อพานาโซนิค รุ่น PC 24 MKT</t>
  </si>
  <si>
    <t>14.09.2011</t>
  </si>
  <si>
    <t>14.10.2011</t>
  </si>
  <si>
    <t>เครื่องปรับอากาศ ยี่ห้อมิตซูบิชิ รุ่นเฮฟวี่ดิวตี้</t>
  </si>
  <si>
    <t>อาคารสำนักงาน</t>
  </si>
  <si>
    <t>อาคารสำนักงานหน่วยจัดการต้นน้ำน้ำปาด</t>
  </si>
  <si>
    <t>20.01.2012</t>
  </si>
  <si>
    <t>อาคารสำนักงานหน่วยจัดการต้นน้ำน้ำห้วยนาย</t>
  </si>
  <si>
    <t>025/000</t>
  </si>
  <si>
    <t>อาคารที่ทำการ สำนักงานหน่วยฯ น้ำกาด</t>
  </si>
  <si>
    <t>21.06.2012</t>
  </si>
  <si>
    <t>008/000</t>
  </si>
  <si>
    <t>14.03.2014</t>
  </si>
  <si>
    <t>เครื่องปรับอากาศ ยี่ห้อ EMINENT</t>
  </si>
  <si>
    <t>005/000</t>
  </si>
  <si>
    <t>เครื่องปรับอากาศ ยี่ห้อ EMINENT รุ่น AER25L/eer802</t>
  </si>
  <si>
    <t>05.06.2014</t>
  </si>
  <si>
    <t>เครื่องปรับอากาศ ยี่ห้อ EMINENT รุ่น ACC18/WLC18</t>
  </si>
  <si>
    <t>15.09.2014</t>
  </si>
  <si>
    <t>เครื่องปรับอากาศ ยี่ห้อ Panasonic รุ่น CS-PC12 NKT</t>
  </si>
  <si>
    <t>รวม</t>
  </si>
  <si>
    <t>ดำเนินการปรัปปรุงรายการบัญชีรายได้รอการรับรู้ ( 2213010101 ) ด้วยคำสั่งงาน ZGL_JV</t>
  </si>
  <si>
    <t>รหัสงบประมาณ  :  09009</t>
  </si>
  <si>
    <t>เครื่องปรับอากาศ TASAKI</t>
  </si>
  <si>
    <t>22.09.2015</t>
  </si>
  <si>
    <t>เครื่องปรับอากาศ EMINENT</t>
  </si>
  <si>
    <t>เครื่องปริ้นเตอร์Canon Pixma</t>
  </si>
  <si>
    <t>23.09.2015</t>
  </si>
  <si>
    <t>เครื่องปรับอากาศ EMINENT(25,000BTU)</t>
  </si>
  <si>
    <t>เครื่องปรับอากาศ SAIJO DENKI</t>
  </si>
  <si>
    <t>เครื่องปรับอากาศ18000BTU Panasonicรุ่นCS-PC18MKT</t>
  </si>
  <si>
    <t>03.03.2016</t>
  </si>
  <si>
    <t xml:space="preserve">เครดิต (50)   4302030101  รายได้จากการรับบริจาค    </t>
  </si>
  <si>
    <t>.</t>
  </si>
  <si>
    <t>เครื่องคอมพิวเตอร์LENOVOรุ่นIdea</t>
  </si>
  <si>
    <t>11.10.2016</t>
  </si>
  <si>
    <t>คอมพิวเตอร์พกพาNotebookยี่ห้อDell</t>
  </si>
  <si>
    <t>01.10.2016</t>
  </si>
  <si>
    <t>004/00</t>
  </si>
  <si>
    <t>โต๊ะอเนกประสงค์ยี่ห้อMONOรูปตัวแอล</t>
  </si>
  <si>
    <t>คอมพิวเตอร์พกพาNotebookยี่ห้อACER</t>
  </si>
  <si>
    <t>คอมพิวเตอร์พกพาNotebookยี่ห้อLENO</t>
  </si>
  <si>
    <t xml:space="preserve">เดบิต (40)    2213010101  รายได้รอการรับรู้       </t>
  </si>
  <si>
    <t>19.01.2018</t>
  </si>
  <si>
    <t>เครื่องปรับอากาศ ขนาด 36000 บีทียู</t>
  </si>
  <si>
    <t>เครื่องปรับอากาศ ขนาด 12000 บีทียู</t>
  </si>
  <si>
    <t>29.04.2019</t>
  </si>
  <si>
    <t>28.01.2019</t>
  </si>
  <si>
    <t>เครื่องเป่าลมยี่ห้อ KASEI รุ่น EB 500-E</t>
  </si>
  <si>
    <t>โต๊ะทำงานเหล็ก 6ลิ้นชัก ยี่ห้อ TAIYO ขนาด150</t>
  </si>
  <si>
    <t>ครุภัณฑ์วิทยาศาสตร์</t>
  </si>
  <si>
    <t>เครื่องปรับอากาศ ยี่ห้อ SAIJO DENKI รุ่น SSU</t>
  </si>
  <si>
    <t>25.03.2020</t>
  </si>
  <si>
    <t>เครื่องปรับอากาศ ยี่ห้อ Carrier รุ่น 42TSF0301CP</t>
  </si>
  <si>
    <t>รหัสแหล่งของเงิน  :  6331000   ,  รหัสกิจกรรมหลัก  :  P5400</t>
  </si>
  <si>
    <t>ณ 30 กันยายน  2565</t>
  </si>
  <si>
    <t>ค่าเสื่อมปี65(19) ที่ต้องปรับปรุง</t>
  </si>
  <si>
    <t>วันที่เอกสารและวันผ่านรายการ  :  30.09.2022</t>
  </si>
  <si>
    <t>ณ 30 กันยายน  2566</t>
  </si>
  <si>
    <t>วันที่เอกสารและวันผ่านรายการ  :  30.09.2023</t>
  </si>
  <si>
    <t>รหัสแหล่งของเงิน  :  6631000   ,  รหัสกิจกรรมหลัก  :  P5400</t>
  </si>
  <si>
    <t>ค่าเสื่อมปี 66  ที่ต้องปรับปรุง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</si>
</sst>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0.0"/>
  </numFmts>
  <fonts count="7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Border="1"/>
    <xf numFmtId="0" fontId="2" fillId="0" borderId="0" xfId="0" applyFont="1" applyFill="1" applyBorder="1"/>
    <xf numFmtId="0" fontId="1" fillId="2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4" fontId="2" fillId="0" borderId="0" xfId="0" applyNumberFormat="1" applyFont="1" applyFill="1" applyBorder="1"/>
    <xf numFmtId="0" fontId="5" fillId="0" borderId="0" xfId="0" applyFont="1"/>
    <xf numFmtId="4" fontId="5" fillId="0" borderId="0" xfId="0" applyNumberFormat="1" applyFont="1"/>
    <xf numFmtId="0" fontId="5" fillId="0" borderId="0" xfId="0" applyFont="1" applyBorder="1"/>
    <xf numFmtId="43" fontId="2" fillId="0" borderId="0" xfId="1" applyFont="1" applyFill="1" applyBorder="1"/>
    <xf numFmtId="4" fontId="5" fillId="0" borderId="2" xfId="0" applyNumberFormat="1" applyFont="1" applyBorder="1"/>
    <xf numFmtId="43" fontId="2" fillId="0" borderId="2" xfId="1" applyFont="1" applyFill="1" applyBorder="1"/>
    <xf numFmtId="4" fontId="5" fillId="0" borderId="3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87" fontId="1" fillId="0" borderId="1" xfId="0" applyNumberFormat="1" applyFont="1" applyFill="1" applyBorder="1" applyAlignment="1">
      <alignment horizontal="center" wrapText="1"/>
    </xf>
    <xf numFmtId="43" fontId="1" fillId="0" borderId="1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4" fontId="2" fillId="0" borderId="5" xfId="0" applyNumberFormat="1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5" fillId="0" borderId="6" xfId="0" applyFont="1" applyBorder="1"/>
    <xf numFmtId="1" fontId="5" fillId="0" borderId="6" xfId="0" applyNumberFormat="1" applyFont="1" applyBorder="1"/>
    <xf numFmtId="4" fontId="5" fillId="0" borderId="6" xfId="0" applyNumberFormat="1" applyFont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2" xfId="0" applyFont="1" applyBorder="1"/>
    <xf numFmtId="1" fontId="5" fillId="0" borderId="2" xfId="0" applyNumberFormat="1" applyFont="1" applyBorder="1"/>
    <xf numFmtId="1" fontId="5" fillId="0" borderId="2" xfId="0" applyNumberFormat="1" applyFont="1" applyFill="1" applyBorder="1"/>
    <xf numFmtId="4" fontId="5" fillId="0" borderId="7" xfId="0" applyNumberFormat="1" applyFont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5" fillId="0" borderId="7" xfId="0" applyFont="1" applyBorder="1"/>
    <xf numFmtId="1" fontId="5" fillId="0" borderId="7" xfId="0" applyNumberFormat="1" applyFont="1" applyBorder="1"/>
    <xf numFmtId="0" fontId="6" fillId="0" borderId="0" xfId="0" applyFont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Fill="1"/>
    <xf numFmtId="0" fontId="5" fillId="0" borderId="2" xfId="0" applyFont="1" applyFill="1" applyBorder="1"/>
    <xf numFmtId="0" fontId="5" fillId="0" borderId="7" xfId="0" applyFont="1" applyBorder="1" applyAlignment="1">
      <alignment horizontal="center"/>
    </xf>
    <xf numFmtId="0" fontId="6" fillId="0" borderId="0" xfId="0" applyFont="1" applyFill="1"/>
    <xf numFmtId="0" fontId="1" fillId="0" borderId="0" xfId="0" applyFont="1" applyFill="1" applyBorder="1"/>
    <xf numFmtId="0" fontId="2" fillId="0" borderId="3" xfId="0" applyFont="1" applyFill="1" applyBorder="1"/>
    <xf numFmtId="0" fontId="5" fillId="0" borderId="3" xfId="0" applyFont="1" applyFill="1" applyBorder="1"/>
    <xf numFmtId="0" fontId="5" fillId="0" borderId="3" xfId="0" applyFont="1" applyBorder="1"/>
    <xf numFmtId="1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2" fontId="2" fillId="0" borderId="2" xfId="0" applyNumberFormat="1" applyFont="1" applyFill="1" applyBorder="1"/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/>
    <xf numFmtId="2" fontId="5" fillId="0" borderId="2" xfId="0" applyNumberFormat="1" applyFont="1" applyFill="1" applyBorder="1"/>
    <xf numFmtId="2" fontId="2" fillId="0" borderId="3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Fill="1" applyBorder="1"/>
    <xf numFmtId="2" fontId="2" fillId="0" borderId="7" xfId="0" applyNumberFormat="1" applyFont="1" applyFill="1" applyBorder="1"/>
    <xf numFmtId="2" fontId="5" fillId="0" borderId="0" xfId="0" applyNumberFormat="1" applyFont="1"/>
    <xf numFmtId="2" fontId="6" fillId="0" borderId="0" xfId="0" applyNumberFormat="1" applyFont="1"/>
    <xf numFmtId="43" fontId="2" fillId="0" borderId="5" xfId="1" applyFont="1" applyFill="1" applyBorder="1"/>
    <xf numFmtId="43" fontId="5" fillId="0" borderId="2" xfId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3" fontId="2" fillId="0" borderId="11" xfId="1" applyFont="1" applyFill="1" applyBorder="1"/>
    <xf numFmtId="2" fontId="3" fillId="0" borderId="12" xfId="1" applyNumberFormat="1" applyFont="1" applyFill="1" applyBorder="1" applyAlignment="1">
      <alignment horizontal="center" vertical="center" wrapText="1"/>
    </xf>
    <xf numFmtId="43" fontId="5" fillId="0" borderId="2" xfId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161"/>
  <sheetViews>
    <sheetView zoomScale="80" zoomScaleNormal="80" workbookViewId="0">
      <selection activeCell="D21" sqref="D21"/>
    </sheetView>
  </sheetViews>
  <sheetFormatPr defaultColWidth="17.8984375" defaultRowHeight="14.4" x14ac:dyDescent="0.3"/>
  <cols>
    <col min="1" max="2" width="17.8984375" style="37" customWidth="1"/>
    <col min="3" max="3" width="49" style="37" bestFit="1" customWidth="1"/>
    <col min="4" max="5" width="17.8984375" style="37" customWidth="1"/>
    <col min="6" max="8" width="17.8984375" style="37" hidden="1" customWidth="1"/>
    <col min="9" max="9" width="17.8984375" style="62" customWidth="1"/>
    <col min="10" max="42" width="17.8984375" style="43" customWidth="1"/>
    <col min="43" max="16384" width="17.8984375" style="37"/>
  </cols>
  <sheetData>
    <row r="1" spans="1:58" ht="21" x14ac:dyDescent="0.4">
      <c r="A1" s="65" t="s">
        <v>0</v>
      </c>
      <c r="B1" s="65"/>
      <c r="C1" s="65"/>
      <c r="D1" s="65"/>
      <c r="E1" s="65"/>
      <c r="F1" s="65"/>
      <c r="G1" s="65"/>
      <c r="H1" s="65"/>
      <c r="I1" s="53"/>
    </row>
    <row r="2" spans="1:58" ht="21" x14ac:dyDescent="0.4">
      <c r="A2" s="65" t="s">
        <v>1</v>
      </c>
      <c r="B2" s="65"/>
      <c r="C2" s="65"/>
      <c r="D2" s="65"/>
      <c r="E2" s="65"/>
      <c r="F2" s="65"/>
      <c r="G2" s="65"/>
      <c r="H2" s="65"/>
      <c r="I2" s="53"/>
    </row>
    <row r="3" spans="1:58" ht="21" x14ac:dyDescent="0.4">
      <c r="A3" s="66" t="s">
        <v>86</v>
      </c>
      <c r="B3" s="66"/>
      <c r="C3" s="66"/>
      <c r="D3" s="66"/>
      <c r="E3" s="66"/>
      <c r="F3" s="66"/>
      <c r="G3" s="66"/>
      <c r="H3" s="66"/>
      <c r="I3" s="53"/>
    </row>
    <row r="4" spans="1:58" ht="42" x14ac:dyDescent="0.4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7" t="s">
        <v>7</v>
      </c>
      <c r="G4" s="18" t="s">
        <v>8</v>
      </c>
      <c r="H4" s="19" t="s">
        <v>9</v>
      </c>
      <c r="I4" s="54" t="s">
        <v>87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s="8" customFormat="1" ht="21" x14ac:dyDescent="0.4">
      <c r="A5" s="22">
        <v>1</v>
      </c>
      <c r="B5" s="23" t="s">
        <v>10</v>
      </c>
      <c r="C5" s="24" t="s">
        <v>13</v>
      </c>
      <c r="D5" s="24" t="s">
        <v>14</v>
      </c>
      <c r="E5" s="25">
        <v>100000029326</v>
      </c>
      <c r="F5" s="24">
        <v>900900038</v>
      </c>
      <c r="G5" s="38" t="s">
        <v>15</v>
      </c>
      <c r="H5" s="26">
        <v>14000</v>
      </c>
      <c r="I5" s="55"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s="8" customFormat="1" ht="21" x14ac:dyDescent="0.4">
      <c r="A6" s="27">
        <v>2</v>
      </c>
      <c r="B6" s="28" t="s">
        <v>10</v>
      </c>
      <c r="C6" s="29" t="s">
        <v>13</v>
      </c>
      <c r="D6" s="29" t="s">
        <v>14</v>
      </c>
      <c r="E6" s="30">
        <v>100000029327</v>
      </c>
      <c r="F6" s="29">
        <v>900900038</v>
      </c>
      <c r="G6" s="39" t="s">
        <v>15</v>
      </c>
      <c r="H6" s="12">
        <v>14000</v>
      </c>
      <c r="I6" s="56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8" customFormat="1" ht="21" x14ac:dyDescent="0.4">
      <c r="A7" s="22">
        <v>3</v>
      </c>
      <c r="B7" s="28" t="s">
        <v>10</v>
      </c>
      <c r="C7" s="29" t="s">
        <v>16</v>
      </c>
      <c r="D7" s="29" t="s">
        <v>17</v>
      </c>
      <c r="E7" s="30">
        <v>100000036339</v>
      </c>
      <c r="F7" s="29">
        <v>900900038</v>
      </c>
      <c r="G7" s="39" t="s">
        <v>15</v>
      </c>
      <c r="H7" s="12">
        <v>33900</v>
      </c>
      <c r="I7" s="56"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s="8" customFormat="1" ht="21" x14ac:dyDescent="0.4">
      <c r="A8" s="27">
        <v>4</v>
      </c>
      <c r="B8" s="28" t="s">
        <v>10</v>
      </c>
      <c r="C8" s="29" t="s">
        <v>18</v>
      </c>
      <c r="D8" s="29" t="s">
        <v>19</v>
      </c>
      <c r="E8" s="30">
        <v>100000037313</v>
      </c>
      <c r="F8" s="29">
        <v>900900038</v>
      </c>
      <c r="G8" s="39" t="s">
        <v>15</v>
      </c>
      <c r="H8" s="12">
        <v>15000</v>
      </c>
      <c r="I8" s="56"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s="8" customFormat="1" ht="21" x14ac:dyDescent="0.4">
      <c r="A9" s="22">
        <v>5</v>
      </c>
      <c r="B9" s="28" t="s">
        <v>10</v>
      </c>
      <c r="C9" s="29" t="s">
        <v>20</v>
      </c>
      <c r="D9" s="29" t="s">
        <v>21</v>
      </c>
      <c r="E9" s="30">
        <v>100000041130</v>
      </c>
      <c r="F9" s="29">
        <v>900900038</v>
      </c>
      <c r="G9" s="39" t="s">
        <v>22</v>
      </c>
      <c r="H9" s="12">
        <v>10000</v>
      </c>
      <c r="I9" s="56"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8" customFormat="1" ht="21" x14ac:dyDescent="0.4">
      <c r="A10" s="27">
        <v>6</v>
      </c>
      <c r="B10" s="28" t="s">
        <v>10</v>
      </c>
      <c r="C10" s="29" t="s">
        <v>23</v>
      </c>
      <c r="D10" s="29" t="s">
        <v>24</v>
      </c>
      <c r="E10" s="30">
        <v>100000041973</v>
      </c>
      <c r="F10" s="29">
        <v>900900038</v>
      </c>
      <c r="G10" s="39" t="s">
        <v>15</v>
      </c>
      <c r="H10" s="12">
        <v>16250</v>
      </c>
      <c r="I10" s="56"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s="8" customFormat="1" ht="21" x14ac:dyDescent="0.4">
      <c r="A11" s="22">
        <v>7</v>
      </c>
      <c r="B11" s="28" t="s">
        <v>10</v>
      </c>
      <c r="C11" s="29" t="s">
        <v>25</v>
      </c>
      <c r="D11" s="29" t="s">
        <v>26</v>
      </c>
      <c r="E11" s="30">
        <v>100000047099</v>
      </c>
      <c r="F11" s="29">
        <v>900900038</v>
      </c>
      <c r="G11" s="39" t="s">
        <v>15</v>
      </c>
      <c r="H11" s="12">
        <v>32000</v>
      </c>
      <c r="I11" s="56"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s="8" customFormat="1" ht="21" x14ac:dyDescent="0.4">
      <c r="A12" s="27">
        <v>8</v>
      </c>
      <c r="B12" s="28" t="s">
        <v>10</v>
      </c>
      <c r="C12" s="29" t="s">
        <v>27</v>
      </c>
      <c r="D12" s="29" t="s">
        <v>26</v>
      </c>
      <c r="E12" s="30">
        <v>100000047101</v>
      </c>
      <c r="F12" s="29">
        <v>900900038</v>
      </c>
      <c r="G12" s="39" t="s">
        <v>15</v>
      </c>
      <c r="H12" s="12">
        <v>35000</v>
      </c>
      <c r="I12" s="56"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s="8" customFormat="1" ht="21" x14ac:dyDescent="0.4">
      <c r="A13" s="22">
        <v>9</v>
      </c>
      <c r="B13" s="28" t="s">
        <v>10</v>
      </c>
      <c r="C13" s="29" t="s">
        <v>28</v>
      </c>
      <c r="D13" s="29" t="s">
        <v>26</v>
      </c>
      <c r="E13" s="30">
        <v>100000047100</v>
      </c>
      <c r="F13" s="29">
        <v>900900038</v>
      </c>
      <c r="G13" s="39" t="s">
        <v>15</v>
      </c>
      <c r="H13" s="12">
        <v>38000</v>
      </c>
      <c r="I13" s="56"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s="8" customFormat="1" ht="21" x14ac:dyDescent="0.4">
      <c r="A14" s="27">
        <v>10</v>
      </c>
      <c r="B14" s="28" t="s">
        <v>10</v>
      </c>
      <c r="C14" s="29" t="s">
        <v>29</v>
      </c>
      <c r="D14" s="29" t="s">
        <v>30</v>
      </c>
      <c r="E14" s="30">
        <v>100000050296</v>
      </c>
      <c r="F14" s="29">
        <v>900900038</v>
      </c>
      <c r="G14" s="39" t="s">
        <v>15</v>
      </c>
      <c r="H14" s="12">
        <v>15000</v>
      </c>
      <c r="I14" s="56"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s="8" customFormat="1" ht="21" x14ac:dyDescent="0.4">
      <c r="A15" s="22">
        <v>11</v>
      </c>
      <c r="B15" s="28" t="s">
        <v>10</v>
      </c>
      <c r="C15" s="29" t="s">
        <v>31</v>
      </c>
      <c r="D15" s="29" t="s">
        <v>32</v>
      </c>
      <c r="E15" s="30">
        <v>100000053665</v>
      </c>
      <c r="F15" s="29">
        <v>900900038</v>
      </c>
      <c r="G15" s="39" t="s">
        <v>15</v>
      </c>
      <c r="H15" s="12">
        <v>35000</v>
      </c>
      <c r="I15" s="56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s="8" customFormat="1" ht="21" x14ac:dyDescent="0.4">
      <c r="A16" s="27">
        <v>12</v>
      </c>
      <c r="B16" s="28" t="s">
        <v>10</v>
      </c>
      <c r="C16" s="29" t="s">
        <v>34</v>
      </c>
      <c r="D16" s="29" t="s">
        <v>33</v>
      </c>
      <c r="E16" s="30">
        <v>100000055193</v>
      </c>
      <c r="F16" s="29">
        <v>900900038</v>
      </c>
      <c r="G16" s="39" t="s">
        <v>15</v>
      </c>
      <c r="H16" s="12">
        <v>19900</v>
      </c>
      <c r="I16" s="56">
        <v>64.44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s="40" customFormat="1" ht="21" x14ac:dyDescent="0.4">
      <c r="A17" s="22">
        <v>13</v>
      </c>
      <c r="B17" s="28" t="s">
        <v>35</v>
      </c>
      <c r="C17" s="41" t="s">
        <v>36</v>
      </c>
      <c r="D17" s="41" t="s">
        <v>37</v>
      </c>
      <c r="E17" s="31">
        <v>100000055461</v>
      </c>
      <c r="F17" s="41">
        <v>900900038</v>
      </c>
      <c r="G17" s="51" t="s">
        <v>15</v>
      </c>
      <c r="H17" s="52">
        <v>264700</v>
      </c>
      <c r="I17" s="64">
        <v>7977.9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s="40" customFormat="1" ht="21" x14ac:dyDescent="0.4">
      <c r="A18" s="27">
        <v>14</v>
      </c>
      <c r="B18" s="28" t="s">
        <v>35</v>
      </c>
      <c r="C18" s="41" t="s">
        <v>38</v>
      </c>
      <c r="D18" s="41" t="s">
        <v>37</v>
      </c>
      <c r="E18" s="31">
        <v>100000055462</v>
      </c>
      <c r="F18" s="41">
        <v>900900038</v>
      </c>
      <c r="G18" s="51" t="s">
        <v>39</v>
      </c>
      <c r="H18" s="52">
        <v>411000</v>
      </c>
      <c r="I18" s="64">
        <v>16441.29</v>
      </c>
      <c r="J18" s="1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s="40" customFormat="1" ht="21" x14ac:dyDescent="0.4">
      <c r="A19" s="22">
        <v>15</v>
      </c>
      <c r="B19" s="28" t="s">
        <v>35</v>
      </c>
      <c r="C19" s="41" t="s">
        <v>40</v>
      </c>
      <c r="D19" s="41" t="s">
        <v>41</v>
      </c>
      <c r="E19" s="31">
        <v>100000057419</v>
      </c>
      <c r="F19" s="41">
        <v>900900038</v>
      </c>
      <c r="G19" s="51" t="s">
        <v>39</v>
      </c>
      <c r="H19" s="52">
        <v>207970</v>
      </c>
      <c r="I19" s="64">
        <v>8319.06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s="8" customFormat="1" ht="21" x14ac:dyDescent="0.4">
      <c r="A20" s="27">
        <v>16</v>
      </c>
      <c r="B20" s="28" t="s">
        <v>10</v>
      </c>
      <c r="C20" s="29" t="s">
        <v>44</v>
      </c>
      <c r="D20" s="29" t="s">
        <v>43</v>
      </c>
      <c r="E20" s="30">
        <v>100000081780</v>
      </c>
      <c r="F20" s="29">
        <v>900900038</v>
      </c>
      <c r="G20" s="39" t="s">
        <v>45</v>
      </c>
      <c r="H20" s="12">
        <v>20000</v>
      </c>
      <c r="I20" s="50"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s="8" customFormat="1" ht="21" x14ac:dyDescent="0.4">
      <c r="A21" s="22">
        <v>17</v>
      </c>
      <c r="B21" s="28" t="s">
        <v>10</v>
      </c>
      <c r="C21" s="29" t="s">
        <v>46</v>
      </c>
      <c r="D21" s="29" t="s">
        <v>47</v>
      </c>
      <c r="E21" s="30">
        <v>100000083585</v>
      </c>
      <c r="F21" s="29">
        <v>900900038</v>
      </c>
      <c r="G21" s="39" t="s">
        <v>15</v>
      </c>
      <c r="H21" s="12">
        <v>29000</v>
      </c>
      <c r="I21" s="13">
        <v>2900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s="8" customFormat="1" ht="21" x14ac:dyDescent="0.4">
      <c r="A22" s="27">
        <v>18</v>
      </c>
      <c r="B22" s="28" t="s">
        <v>10</v>
      </c>
      <c r="C22" s="29" t="s">
        <v>48</v>
      </c>
      <c r="D22" s="29" t="s">
        <v>47</v>
      </c>
      <c r="E22" s="30">
        <v>100000083586</v>
      </c>
      <c r="F22" s="29">
        <v>900900038</v>
      </c>
      <c r="G22" s="39" t="s">
        <v>15</v>
      </c>
      <c r="H22" s="12">
        <v>22125</v>
      </c>
      <c r="I22" s="13">
        <v>2212.5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s="8" customFormat="1" ht="21" x14ac:dyDescent="0.4">
      <c r="A23" s="22">
        <v>19</v>
      </c>
      <c r="B23" s="28" t="s">
        <v>10</v>
      </c>
      <c r="C23" s="29" t="s">
        <v>50</v>
      </c>
      <c r="D23" s="29" t="s">
        <v>49</v>
      </c>
      <c r="E23" s="30">
        <v>100000087074</v>
      </c>
      <c r="F23" s="29">
        <v>900900038</v>
      </c>
      <c r="G23" s="39" t="s">
        <v>15</v>
      </c>
      <c r="H23" s="12">
        <v>17500</v>
      </c>
      <c r="I23" s="13">
        <v>1750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s="8" customFormat="1" ht="21" x14ac:dyDescent="0.4">
      <c r="A24" s="27">
        <v>20</v>
      </c>
      <c r="B24" s="28" t="s">
        <v>10</v>
      </c>
      <c r="C24" s="29" t="s">
        <v>54</v>
      </c>
      <c r="D24" s="29" t="s">
        <v>55</v>
      </c>
      <c r="E24" s="30">
        <v>100000105737</v>
      </c>
      <c r="F24" s="29">
        <v>900900038</v>
      </c>
      <c r="G24" s="39" t="s">
        <v>15</v>
      </c>
      <c r="H24" s="12">
        <v>45000</v>
      </c>
      <c r="I24" s="13">
        <v>4500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58" s="8" customFormat="1" ht="21" x14ac:dyDescent="0.4">
      <c r="A25" s="22">
        <v>21</v>
      </c>
      <c r="B25" s="28" t="s">
        <v>10</v>
      </c>
      <c r="C25" s="29" t="s">
        <v>56</v>
      </c>
      <c r="D25" s="29" t="s">
        <v>55</v>
      </c>
      <c r="E25" s="30">
        <v>100000104987</v>
      </c>
      <c r="F25" s="29">
        <v>900900038</v>
      </c>
      <c r="G25" s="39" t="s">
        <v>15</v>
      </c>
      <c r="H25" s="12">
        <v>25500</v>
      </c>
      <c r="I25" s="13">
        <v>2550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58" s="8" customFormat="1" ht="21" x14ac:dyDescent="0.4">
      <c r="A26" s="27">
        <v>22</v>
      </c>
      <c r="B26" s="28" t="s">
        <v>11</v>
      </c>
      <c r="C26" s="29" t="s">
        <v>57</v>
      </c>
      <c r="D26" s="29" t="s">
        <v>58</v>
      </c>
      <c r="E26" s="30">
        <v>100000104705</v>
      </c>
      <c r="F26" s="29">
        <v>900900038</v>
      </c>
      <c r="G26" s="39" t="s">
        <v>12</v>
      </c>
      <c r="H26" s="12">
        <v>8500</v>
      </c>
      <c r="I26" s="50">
        <v>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58" s="8" customFormat="1" ht="21" x14ac:dyDescent="0.4">
      <c r="A27" s="22">
        <v>23</v>
      </c>
      <c r="B27" s="28" t="s">
        <v>10</v>
      </c>
      <c r="C27" s="29" t="s">
        <v>59</v>
      </c>
      <c r="D27" s="29" t="s">
        <v>55</v>
      </c>
      <c r="E27" s="30">
        <v>100000105180</v>
      </c>
      <c r="F27" s="29">
        <v>900900038</v>
      </c>
      <c r="G27" s="39" t="s">
        <v>15</v>
      </c>
      <c r="H27" s="12">
        <v>36000</v>
      </c>
      <c r="I27" s="50">
        <v>3600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</row>
    <row r="28" spans="1:58" s="8" customFormat="1" ht="21" x14ac:dyDescent="0.4">
      <c r="A28" s="27">
        <v>24</v>
      </c>
      <c r="B28" s="28" t="s">
        <v>10</v>
      </c>
      <c r="C28" s="29" t="s">
        <v>60</v>
      </c>
      <c r="D28" s="29" t="s">
        <v>55</v>
      </c>
      <c r="E28" s="30">
        <v>100000104989</v>
      </c>
      <c r="F28" s="29">
        <v>900900038</v>
      </c>
      <c r="G28" s="39" t="s">
        <v>15</v>
      </c>
      <c r="H28" s="12">
        <v>25000</v>
      </c>
      <c r="I28" s="50">
        <v>2500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</row>
    <row r="29" spans="1:58" s="8" customFormat="1" ht="21" x14ac:dyDescent="0.4">
      <c r="A29" s="22">
        <v>25</v>
      </c>
      <c r="B29" s="28" t="s">
        <v>10</v>
      </c>
      <c r="C29" s="29" t="s">
        <v>61</v>
      </c>
      <c r="D29" s="29" t="s">
        <v>62</v>
      </c>
      <c r="E29" s="30">
        <v>100000108900</v>
      </c>
      <c r="F29" s="29">
        <v>900900038</v>
      </c>
      <c r="G29" s="39" t="s">
        <v>15</v>
      </c>
      <c r="H29" s="12">
        <v>26000</v>
      </c>
      <c r="I29" s="50">
        <v>2600.44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</row>
    <row r="30" spans="1:58" s="8" customFormat="1" ht="21" x14ac:dyDescent="0.4">
      <c r="A30" s="27">
        <v>26</v>
      </c>
      <c r="B30" s="28" t="s">
        <v>10</v>
      </c>
      <c r="C30" s="29" t="s">
        <v>61</v>
      </c>
      <c r="D30" s="29" t="s">
        <v>62</v>
      </c>
      <c r="E30" s="30">
        <v>100000108901</v>
      </c>
      <c r="F30" s="29">
        <v>900900038</v>
      </c>
      <c r="G30" s="39" t="s">
        <v>15</v>
      </c>
      <c r="H30" s="12">
        <v>26000</v>
      </c>
      <c r="I30" s="50">
        <v>2600.44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</row>
    <row r="31" spans="1:58" s="8" customFormat="1" ht="21" x14ac:dyDescent="0.4">
      <c r="A31" s="22">
        <v>27</v>
      </c>
      <c r="B31" s="28" t="s">
        <v>11</v>
      </c>
      <c r="C31" s="29" t="s">
        <v>65</v>
      </c>
      <c r="D31" s="29" t="s">
        <v>66</v>
      </c>
      <c r="E31" s="30">
        <v>100000122805</v>
      </c>
      <c r="F31" s="29">
        <v>900900038</v>
      </c>
      <c r="G31" s="39" t="s">
        <v>12</v>
      </c>
      <c r="H31" s="12">
        <v>7990</v>
      </c>
      <c r="I31" s="50">
        <v>0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</row>
    <row r="32" spans="1:58" s="8" customFormat="1" ht="21" x14ac:dyDescent="0.4">
      <c r="A32" s="27">
        <v>28</v>
      </c>
      <c r="B32" s="28" t="s">
        <v>11</v>
      </c>
      <c r="C32" s="29" t="s">
        <v>67</v>
      </c>
      <c r="D32" s="29" t="s">
        <v>68</v>
      </c>
      <c r="E32" s="31">
        <v>100000128780</v>
      </c>
      <c r="F32" s="29">
        <v>900900038</v>
      </c>
      <c r="G32" s="39" t="s">
        <v>69</v>
      </c>
      <c r="H32" s="12">
        <v>15000</v>
      </c>
      <c r="I32" s="50">
        <v>0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</row>
    <row r="33" spans="1:42" s="8" customFormat="1" ht="21" x14ac:dyDescent="0.4">
      <c r="A33" s="22">
        <v>29</v>
      </c>
      <c r="B33" s="28" t="s">
        <v>11</v>
      </c>
      <c r="C33" s="29" t="s">
        <v>67</v>
      </c>
      <c r="D33" s="29" t="s">
        <v>68</v>
      </c>
      <c r="E33" s="30">
        <v>100000128783</v>
      </c>
      <c r="F33" s="29">
        <v>900900038</v>
      </c>
      <c r="G33" s="39" t="s">
        <v>12</v>
      </c>
      <c r="H33" s="12">
        <v>16000</v>
      </c>
      <c r="I33" s="50">
        <v>0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</row>
    <row r="34" spans="1:42" s="8" customFormat="1" ht="21" x14ac:dyDescent="0.4">
      <c r="A34" s="27">
        <v>30</v>
      </c>
      <c r="B34" s="28" t="s">
        <v>11</v>
      </c>
      <c r="C34" s="29" t="s">
        <v>67</v>
      </c>
      <c r="D34" s="29" t="s">
        <v>68</v>
      </c>
      <c r="E34" s="30">
        <v>100000128781</v>
      </c>
      <c r="F34" s="29">
        <v>900900038</v>
      </c>
      <c r="G34" s="39" t="s">
        <v>12</v>
      </c>
      <c r="H34" s="12">
        <v>15000</v>
      </c>
      <c r="I34" s="50">
        <v>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</row>
    <row r="35" spans="1:42" s="8" customFormat="1" ht="21" x14ac:dyDescent="0.4">
      <c r="A35" s="22">
        <v>31</v>
      </c>
      <c r="B35" s="28" t="s">
        <v>10</v>
      </c>
      <c r="C35" s="29" t="s">
        <v>70</v>
      </c>
      <c r="D35" s="29" t="s">
        <v>68</v>
      </c>
      <c r="E35" s="30">
        <v>100000128778</v>
      </c>
      <c r="F35" s="29">
        <v>900900038</v>
      </c>
      <c r="G35" s="39" t="s">
        <v>15</v>
      </c>
      <c r="H35" s="12">
        <v>6500</v>
      </c>
      <c r="I35" s="50">
        <v>650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</row>
    <row r="36" spans="1:42" s="8" customFormat="1" ht="21" x14ac:dyDescent="0.4">
      <c r="A36" s="27">
        <v>32</v>
      </c>
      <c r="B36" s="28" t="s">
        <v>11</v>
      </c>
      <c r="C36" s="29" t="s">
        <v>71</v>
      </c>
      <c r="D36" s="29" t="s">
        <v>68</v>
      </c>
      <c r="E36" s="30">
        <v>100000128779</v>
      </c>
      <c r="F36" s="29">
        <v>900900038</v>
      </c>
      <c r="G36" s="39" t="s">
        <v>12</v>
      </c>
      <c r="H36" s="12">
        <v>5600</v>
      </c>
      <c r="I36" s="50">
        <v>0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</row>
    <row r="37" spans="1:42" s="8" customFormat="1" ht="21" x14ac:dyDescent="0.4">
      <c r="A37" s="22">
        <v>33</v>
      </c>
      <c r="B37" s="28" t="s">
        <v>10</v>
      </c>
      <c r="C37" s="29" t="s">
        <v>70</v>
      </c>
      <c r="D37" s="29" t="s">
        <v>68</v>
      </c>
      <c r="E37" s="30">
        <v>100000128776</v>
      </c>
      <c r="F37" s="29">
        <v>900900038</v>
      </c>
      <c r="G37" s="39" t="s">
        <v>15</v>
      </c>
      <c r="H37" s="12">
        <v>6500</v>
      </c>
      <c r="I37" s="50">
        <v>650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</row>
    <row r="38" spans="1:42" s="8" customFormat="1" ht="21" x14ac:dyDescent="0.4">
      <c r="A38" s="27">
        <v>34</v>
      </c>
      <c r="B38" s="28" t="s">
        <v>10</v>
      </c>
      <c r="C38" s="29" t="s">
        <v>70</v>
      </c>
      <c r="D38" s="29" t="s">
        <v>68</v>
      </c>
      <c r="E38" s="30">
        <v>100000128777</v>
      </c>
      <c r="F38" s="29">
        <v>900900038</v>
      </c>
      <c r="G38" s="39" t="s">
        <v>15</v>
      </c>
      <c r="H38" s="12">
        <v>6500</v>
      </c>
      <c r="I38" s="50">
        <v>650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s="8" customFormat="1" ht="21" x14ac:dyDescent="0.4">
      <c r="A39" s="22">
        <v>35</v>
      </c>
      <c r="B39" s="28" t="s">
        <v>11</v>
      </c>
      <c r="C39" s="29" t="s">
        <v>72</v>
      </c>
      <c r="D39" s="29" t="s">
        <v>68</v>
      </c>
      <c r="E39" s="30">
        <v>100000128782</v>
      </c>
      <c r="F39" s="29">
        <v>900900038</v>
      </c>
      <c r="G39" s="39" t="s">
        <v>12</v>
      </c>
      <c r="H39" s="12">
        <v>15000</v>
      </c>
      <c r="I39" s="50">
        <v>0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s="8" customFormat="1" ht="21" x14ac:dyDescent="0.4">
      <c r="A40" s="27">
        <v>36</v>
      </c>
      <c r="B40" s="28" t="s">
        <v>10</v>
      </c>
      <c r="C40" s="29" t="s">
        <v>75</v>
      </c>
      <c r="D40" s="29" t="s">
        <v>74</v>
      </c>
      <c r="E40" s="30">
        <v>100000144422</v>
      </c>
      <c r="F40" s="29">
        <v>900900038</v>
      </c>
      <c r="G40" s="39" t="s">
        <v>15</v>
      </c>
      <c r="H40" s="12">
        <v>49000</v>
      </c>
      <c r="I40" s="50">
        <v>4900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s="8" customFormat="1" ht="21" x14ac:dyDescent="0.4">
      <c r="A41" s="22">
        <v>37</v>
      </c>
      <c r="B41" s="28" t="s">
        <v>10</v>
      </c>
      <c r="C41" s="29" t="s">
        <v>76</v>
      </c>
      <c r="D41" s="29" t="s">
        <v>74</v>
      </c>
      <c r="E41" s="30">
        <v>100000144423</v>
      </c>
      <c r="F41" s="29">
        <v>900900038</v>
      </c>
      <c r="G41" s="39" t="s">
        <v>15</v>
      </c>
      <c r="H41" s="12">
        <v>17900</v>
      </c>
      <c r="I41" s="57">
        <v>1790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s="8" customFormat="1" ht="21" x14ac:dyDescent="0.4">
      <c r="A42" s="27">
        <v>38</v>
      </c>
      <c r="B42" s="28" t="s">
        <v>81</v>
      </c>
      <c r="C42" s="41" t="s">
        <v>79</v>
      </c>
      <c r="D42" s="29" t="s">
        <v>77</v>
      </c>
      <c r="E42" s="30">
        <v>100000169440</v>
      </c>
      <c r="F42" s="29">
        <v>900900038</v>
      </c>
      <c r="G42" s="39" t="s">
        <v>42</v>
      </c>
      <c r="H42" s="12">
        <v>5500</v>
      </c>
      <c r="I42" s="50">
        <v>687.5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s="8" customFormat="1" ht="21" x14ac:dyDescent="0.4">
      <c r="A43" s="22">
        <v>39</v>
      </c>
      <c r="B43" s="28" t="s">
        <v>81</v>
      </c>
      <c r="C43" s="41" t="s">
        <v>79</v>
      </c>
      <c r="D43" s="29" t="s">
        <v>77</v>
      </c>
      <c r="E43" s="30">
        <v>100000169441</v>
      </c>
      <c r="F43" s="29">
        <v>900900038</v>
      </c>
      <c r="G43" s="39" t="s">
        <v>42</v>
      </c>
      <c r="H43" s="12">
        <v>5500</v>
      </c>
      <c r="I43" s="50">
        <v>687.5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s="8" customFormat="1" ht="21" x14ac:dyDescent="0.4">
      <c r="A44" s="27">
        <v>40</v>
      </c>
      <c r="B44" s="28" t="s">
        <v>81</v>
      </c>
      <c r="C44" s="41" t="s">
        <v>79</v>
      </c>
      <c r="D44" s="29" t="s">
        <v>77</v>
      </c>
      <c r="E44" s="30">
        <v>100000169442</v>
      </c>
      <c r="F44" s="29">
        <v>900900038</v>
      </c>
      <c r="G44" s="39" t="s">
        <v>42</v>
      </c>
      <c r="H44" s="12">
        <v>5500</v>
      </c>
      <c r="I44" s="50">
        <v>687.5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s="8" customFormat="1" ht="21" x14ac:dyDescent="0.4">
      <c r="A45" s="22">
        <v>41</v>
      </c>
      <c r="B45" s="28" t="s">
        <v>81</v>
      </c>
      <c r="C45" s="41" t="s">
        <v>79</v>
      </c>
      <c r="D45" s="29" t="s">
        <v>77</v>
      </c>
      <c r="E45" s="30">
        <v>100000169443</v>
      </c>
      <c r="F45" s="29">
        <v>900900038</v>
      </c>
      <c r="G45" s="39" t="s">
        <v>42</v>
      </c>
      <c r="H45" s="12">
        <v>5500</v>
      </c>
      <c r="I45" s="50">
        <v>687.5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s="8" customFormat="1" ht="21" x14ac:dyDescent="0.4">
      <c r="A46" s="27">
        <v>42</v>
      </c>
      <c r="B46" s="28" t="s">
        <v>81</v>
      </c>
      <c r="C46" s="41" t="s">
        <v>79</v>
      </c>
      <c r="D46" s="29" t="s">
        <v>77</v>
      </c>
      <c r="E46" s="30">
        <v>100000169449</v>
      </c>
      <c r="F46" s="29">
        <v>900900038</v>
      </c>
      <c r="G46" s="39" t="s">
        <v>42</v>
      </c>
      <c r="H46" s="12">
        <v>5500</v>
      </c>
      <c r="I46" s="50">
        <v>687.5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42" s="8" customFormat="1" ht="21" x14ac:dyDescent="0.4">
      <c r="A47" s="22">
        <v>43</v>
      </c>
      <c r="B47" s="28" t="s">
        <v>81</v>
      </c>
      <c r="C47" s="41" t="s">
        <v>79</v>
      </c>
      <c r="D47" s="29" t="s">
        <v>78</v>
      </c>
      <c r="E47" s="31">
        <v>100000165573</v>
      </c>
      <c r="F47" s="29">
        <v>900900038</v>
      </c>
      <c r="G47" s="39" t="s">
        <v>15</v>
      </c>
      <c r="H47" s="12">
        <v>5190</v>
      </c>
      <c r="I47" s="50">
        <v>519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</row>
    <row r="48" spans="1:42" s="8" customFormat="1" ht="21" x14ac:dyDescent="0.4">
      <c r="A48" s="27">
        <v>44</v>
      </c>
      <c r="B48" s="28" t="s">
        <v>81</v>
      </c>
      <c r="C48" s="41" t="s">
        <v>79</v>
      </c>
      <c r="D48" s="29" t="s">
        <v>78</v>
      </c>
      <c r="E48" s="30">
        <v>100000165574</v>
      </c>
      <c r="F48" s="29">
        <v>900900038</v>
      </c>
      <c r="G48" s="39" t="s">
        <v>15</v>
      </c>
      <c r="H48" s="12">
        <v>5190</v>
      </c>
      <c r="I48" s="50">
        <v>519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</row>
    <row r="49" spans="1:42" s="8" customFormat="1" ht="21" x14ac:dyDescent="0.4">
      <c r="A49" s="22">
        <v>45</v>
      </c>
      <c r="B49" s="28" t="s">
        <v>81</v>
      </c>
      <c r="C49" s="41" t="s">
        <v>79</v>
      </c>
      <c r="D49" s="29" t="s">
        <v>77</v>
      </c>
      <c r="E49" s="30">
        <v>100000169428</v>
      </c>
      <c r="F49" s="29">
        <v>900900038</v>
      </c>
      <c r="G49" s="39" t="s">
        <v>42</v>
      </c>
      <c r="H49" s="12">
        <v>5500</v>
      </c>
      <c r="I49" s="50">
        <v>687.5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</row>
    <row r="50" spans="1:42" s="8" customFormat="1" ht="21" x14ac:dyDescent="0.4">
      <c r="A50" s="27">
        <v>46</v>
      </c>
      <c r="B50" s="28" t="s">
        <v>81</v>
      </c>
      <c r="C50" s="41" t="s">
        <v>79</v>
      </c>
      <c r="D50" s="29" t="s">
        <v>77</v>
      </c>
      <c r="E50" s="30">
        <v>100000169429</v>
      </c>
      <c r="F50" s="29">
        <v>900900038</v>
      </c>
      <c r="G50" s="39" t="s">
        <v>42</v>
      </c>
      <c r="H50" s="12">
        <v>5500</v>
      </c>
      <c r="I50" s="50">
        <v>687.5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</row>
    <row r="51" spans="1:42" s="8" customFormat="1" ht="21" x14ac:dyDescent="0.4">
      <c r="A51" s="22">
        <v>47</v>
      </c>
      <c r="B51" s="28" t="s">
        <v>81</v>
      </c>
      <c r="C51" s="41" t="s">
        <v>79</v>
      </c>
      <c r="D51" s="29" t="s">
        <v>77</v>
      </c>
      <c r="E51" s="30">
        <v>100000169446</v>
      </c>
      <c r="F51" s="29">
        <v>900900038</v>
      </c>
      <c r="G51" s="39" t="s">
        <v>42</v>
      </c>
      <c r="H51" s="12">
        <v>5500</v>
      </c>
      <c r="I51" s="50">
        <v>687.5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</row>
    <row r="52" spans="1:42" s="8" customFormat="1" ht="21" x14ac:dyDescent="0.4">
      <c r="A52" s="27">
        <v>48</v>
      </c>
      <c r="B52" s="28" t="s">
        <v>81</v>
      </c>
      <c r="C52" s="41" t="s">
        <v>79</v>
      </c>
      <c r="D52" s="29" t="s">
        <v>77</v>
      </c>
      <c r="E52" s="30">
        <v>100000169447</v>
      </c>
      <c r="F52" s="29">
        <v>900900038</v>
      </c>
      <c r="G52" s="39" t="s">
        <v>42</v>
      </c>
      <c r="H52" s="12">
        <v>5500</v>
      </c>
      <c r="I52" s="50">
        <v>687.5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</row>
    <row r="53" spans="1:42" s="8" customFormat="1" ht="21" x14ac:dyDescent="0.4">
      <c r="A53" s="22">
        <v>49</v>
      </c>
      <c r="B53" s="28" t="s">
        <v>81</v>
      </c>
      <c r="C53" s="41" t="s">
        <v>79</v>
      </c>
      <c r="D53" s="29" t="s">
        <v>77</v>
      </c>
      <c r="E53" s="30">
        <v>100000169450</v>
      </c>
      <c r="F53" s="29">
        <v>900900038</v>
      </c>
      <c r="G53" s="39" t="s">
        <v>42</v>
      </c>
      <c r="H53" s="12">
        <v>5500</v>
      </c>
      <c r="I53" s="50">
        <v>687.5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</row>
    <row r="54" spans="1:42" s="8" customFormat="1" ht="21" x14ac:dyDescent="0.4">
      <c r="A54" s="27">
        <v>50</v>
      </c>
      <c r="B54" s="28" t="s">
        <v>81</v>
      </c>
      <c r="C54" s="41" t="s">
        <v>79</v>
      </c>
      <c r="D54" s="29" t="s">
        <v>77</v>
      </c>
      <c r="E54" s="30">
        <v>100000169453</v>
      </c>
      <c r="F54" s="29">
        <v>900900038</v>
      </c>
      <c r="G54" s="39" t="s">
        <v>42</v>
      </c>
      <c r="H54" s="12">
        <v>5500</v>
      </c>
      <c r="I54" s="50">
        <v>687.5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</row>
    <row r="55" spans="1:42" s="8" customFormat="1" ht="21" x14ac:dyDescent="0.4">
      <c r="A55" s="22">
        <v>51</v>
      </c>
      <c r="B55" s="28" t="s">
        <v>81</v>
      </c>
      <c r="C55" s="41" t="s">
        <v>79</v>
      </c>
      <c r="D55" s="29" t="s">
        <v>77</v>
      </c>
      <c r="E55" s="30">
        <v>100000169455</v>
      </c>
      <c r="F55" s="29">
        <v>900900038</v>
      </c>
      <c r="G55" s="39" t="s">
        <v>42</v>
      </c>
      <c r="H55" s="12">
        <v>5500</v>
      </c>
      <c r="I55" s="57">
        <v>687.5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</row>
    <row r="56" spans="1:42" s="8" customFormat="1" ht="21" x14ac:dyDescent="0.4">
      <c r="A56" s="27">
        <v>52</v>
      </c>
      <c r="B56" s="28" t="s">
        <v>10</v>
      </c>
      <c r="C56" s="40" t="s">
        <v>80</v>
      </c>
      <c r="D56" s="29" t="s">
        <v>78</v>
      </c>
      <c r="E56" s="30">
        <v>100000165572</v>
      </c>
      <c r="F56" s="29">
        <v>900900038</v>
      </c>
      <c r="G56" s="39" t="s">
        <v>15</v>
      </c>
      <c r="H56" s="12">
        <v>8500</v>
      </c>
      <c r="I56" s="50">
        <v>850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</row>
    <row r="57" spans="1:42" s="8" customFormat="1" ht="21" x14ac:dyDescent="0.4">
      <c r="A57" s="22">
        <v>53</v>
      </c>
      <c r="B57" s="28" t="s">
        <v>81</v>
      </c>
      <c r="C57" s="41" t="s">
        <v>79</v>
      </c>
      <c r="D57" s="29" t="s">
        <v>77</v>
      </c>
      <c r="E57" s="31">
        <v>100000169452</v>
      </c>
      <c r="F57" s="41">
        <v>900900038</v>
      </c>
      <c r="G57" s="51" t="s">
        <v>42</v>
      </c>
      <c r="H57" s="52">
        <v>5500</v>
      </c>
      <c r="I57" s="50">
        <v>687.5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</row>
    <row r="58" spans="1:42" s="8" customFormat="1" ht="21" x14ac:dyDescent="0.4">
      <c r="A58" s="27">
        <v>54</v>
      </c>
      <c r="B58" s="28" t="s">
        <v>81</v>
      </c>
      <c r="C58" s="41" t="s">
        <v>79</v>
      </c>
      <c r="D58" s="29" t="s">
        <v>77</v>
      </c>
      <c r="E58" s="30">
        <v>100000169454</v>
      </c>
      <c r="F58" s="29">
        <v>900900038</v>
      </c>
      <c r="G58" s="39" t="s">
        <v>42</v>
      </c>
      <c r="H58" s="12">
        <v>5500</v>
      </c>
      <c r="I58" s="50">
        <v>687.5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s="8" customFormat="1" ht="21" x14ac:dyDescent="0.4">
      <c r="A59" s="22">
        <v>55</v>
      </c>
      <c r="B59" s="28" t="s">
        <v>81</v>
      </c>
      <c r="C59" s="41" t="s">
        <v>79</v>
      </c>
      <c r="D59" s="29" t="s">
        <v>77</v>
      </c>
      <c r="E59" s="30">
        <v>100000169425</v>
      </c>
      <c r="F59" s="29">
        <v>900900038</v>
      </c>
      <c r="G59" s="39" t="s">
        <v>42</v>
      </c>
      <c r="H59" s="12">
        <v>5500</v>
      </c>
      <c r="I59" s="50">
        <v>687.5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s="8" customFormat="1" ht="21" x14ac:dyDescent="0.4">
      <c r="A60" s="27">
        <v>56</v>
      </c>
      <c r="B60" s="28" t="s">
        <v>81</v>
      </c>
      <c r="C60" s="41" t="s">
        <v>79</v>
      </c>
      <c r="D60" s="29" t="s">
        <v>77</v>
      </c>
      <c r="E60" s="30">
        <v>100000169430</v>
      </c>
      <c r="F60" s="29">
        <v>900900038</v>
      </c>
      <c r="G60" s="39" t="s">
        <v>42</v>
      </c>
      <c r="H60" s="12">
        <v>5500</v>
      </c>
      <c r="I60" s="50">
        <v>687.5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s="8" customFormat="1" ht="21" x14ac:dyDescent="0.4">
      <c r="A61" s="22">
        <v>57</v>
      </c>
      <c r="B61" s="28" t="s">
        <v>81</v>
      </c>
      <c r="C61" s="41" t="s">
        <v>79</v>
      </c>
      <c r="D61" s="29" t="s">
        <v>77</v>
      </c>
      <c r="E61" s="30">
        <v>100000169431</v>
      </c>
      <c r="F61" s="29">
        <v>900900038</v>
      </c>
      <c r="G61" s="39" t="s">
        <v>42</v>
      </c>
      <c r="H61" s="12">
        <v>5500</v>
      </c>
      <c r="I61" s="50">
        <v>687.5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s="8" customFormat="1" ht="21" x14ac:dyDescent="0.4">
      <c r="A62" s="27">
        <v>58</v>
      </c>
      <c r="B62" s="28" t="s">
        <v>81</v>
      </c>
      <c r="C62" s="41" t="s">
        <v>79</v>
      </c>
      <c r="D62" s="29" t="s">
        <v>77</v>
      </c>
      <c r="E62" s="30">
        <v>100000169432</v>
      </c>
      <c r="F62" s="29">
        <v>900900038</v>
      </c>
      <c r="G62" s="39" t="s">
        <v>42</v>
      </c>
      <c r="H62" s="12">
        <v>5500</v>
      </c>
      <c r="I62" s="50">
        <v>687.5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s="8" customFormat="1" ht="21" x14ac:dyDescent="0.4">
      <c r="A63" s="22">
        <v>59</v>
      </c>
      <c r="B63" s="28" t="s">
        <v>81</v>
      </c>
      <c r="C63" s="41" t="s">
        <v>79</v>
      </c>
      <c r="D63" s="29" t="s">
        <v>77</v>
      </c>
      <c r="E63" s="30">
        <v>100000169433</v>
      </c>
      <c r="F63" s="29">
        <v>900900038</v>
      </c>
      <c r="G63" s="39" t="s">
        <v>42</v>
      </c>
      <c r="H63" s="12">
        <v>5500</v>
      </c>
      <c r="I63" s="50">
        <v>687.5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s="8" customFormat="1" ht="21" x14ac:dyDescent="0.4">
      <c r="A64" s="27">
        <v>60</v>
      </c>
      <c r="B64" s="28" t="s">
        <v>81</v>
      </c>
      <c r="C64" s="41" t="s">
        <v>79</v>
      </c>
      <c r="D64" s="29" t="s">
        <v>77</v>
      </c>
      <c r="E64" s="30">
        <v>100000169434</v>
      </c>
      <c r="F64" s="29">
        <v>900900038</v>
      </c>
      <c r="G64" s="39" t="s">
        <v>42</v>
      </c>
      <c r="H64" s="12">
        <v>5500</v>
      </c>
      <c r="I64" s="50">
        <v>687.5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58" s="8" customFormat="1" ht="21" x14ac:dyDescent="0.4">
      <c r="A65" s="22">
        <v>61</v>
      </c>
      <c r="B65" s="28" t="s">
        <v>81</v>
      </c>
      <c r="C65" s="41" t="s">
        <v>79</v>
      </c>
      <c r="D65" s="29" t="s">
        <v>77</v>
      </c>
      <c r="E65" s="30">
        <v>100000169435</v>
      </c>
      <c r="F65" s="29">
        <v>900900038</v>
      </c>
      <c r="G65" s="39" t="s">
        <v>42</v>
      </c>
      <c r="H65" s="12">
        <v>5500</v>
      </c>
      <c r="I65" s="50">
        <v>687.5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58" s="8" customFormat="1" ht="21" x14ac:dyDescent="0.4">
      <c r="A66" s="27">
        <v>62</v>
      </c>
      <c r="B66" s="28" t="s">
        <v>81</v>
      </c>
      <c r="C66" s="41" t="s">
        <v>79</v>
      </c>
      <c r="D66" s="29" t="s">
        <v>77</v>
      </c>
      <c r="E66" s="30">
        <v>100000169436</v>
      </c>
      <c r="F66" s="29">
        <v>900900038</v>
      </c>
      <c r="G66" s="39" t="s">
        <v>42</v>
      </c>
      <c r="H66" s="12">
        <v>5500</v>
      </c>
      <c r="I66" s="50">
        <v>687.5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58" s="8" customFormat="1" ht="21" x14ac:dyDescent="0.4">
      <c r="A67" s="22">
        <v>63</v>
      </c>
      <c r="B67" s="28" t="s">
        <v>81</v>
      </c>
      <c r="C67" s="41" t="s">
        <v>79</v>
      </c>
      <c r="D67" s="29" t="s">
        <v>77</v>
      </c>
      <c r="E67" s="30">
        <v>100000169437</v>
      </c>
      <c r="F67" s="29">
        <v>900900038</v>
      </c>
      <c r="G67" s="39" t="s">
        <v>42</v>
      </c>
      <c r="H67" s="12">
        <v>5500</v>
      </c>
      <c r="I67" s="50">
        <v>687.5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</row>
    <row r="68" spans="1:58" s="8" customFormat="1" ht="21" x14ac:dyDescent="0.4">
      <c r="A68" s="27">
        <v>64</v>
      </c>
      <c r="B68" s="28" t="s">
        <v>81</v>
      </c>
      <c r="C68" s="41" t="s">
        <v>79</v>
      </c>
      <c r="D68" s="29" t="s">
        <v>77</v>
      </c>
      <c r="E68" s="30">
        <v>100000169438</v>
      </c>
      <c r="F68" s="29">
        <v>900900038</v>
      </c>
      <c r="G68" s="39" t="s">
        <v>42</v>
      </c>
      <c r="H68" s="12">
        <v>5500</v>
      </c>
      <c r="I68" s="50">
        <v>687.5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</row>
    <row r="69" spans="1:58" s="8" customFormat="1" ht="21" x14ac:dyDescent="0.4">
      <c r="A69" s="22">
        <v>65</v>
      </c>
      <c r="B69" s="28" t="s">
        <v>81</v>
      </c>
      <c r="C69" s="41" t="s">
        <v>79</v>
      </c>
      <c r="D69" s="29" t="s">
        <v>77</v>
      </c>
      <c r="E69" s="30">
        <v>100000169439</v>
      </c>
      <c r="F69" s="29">
        <v>900900038</v>
      </c>
      <c r="G69" s="39" t="s">
        <v>42</v>
      </c>
      <c r="H69" s="12">
        <v>5500</v>
      </c>
      <c r="I69" s="57">
        <v>687.5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</row>
    <row r="70" spans="1:58" s="8" customFormat="1" ht="21" x14ac:dyDescent="0.4">
      <c r="A70" s="27">
        <v>66</v>
      </c>
      <c r="B70" s="28" t="s">
        <v>81</v>
      </c>
      <c r="C70" s="41" t="s">
        <v>79</v>
      </c>
      <c r="D70" s="29" t="s">
        <v>77</v>
      </c>
      <c r="E70" s="30">
        <v>100000169444</v>
      </c>
      <c r="F70" s="29">
        <v>900900038</v>
      </c>
      <c r="G70" s="39" t="s">
        <v>42</v>
      </c>
      <c r="H70" s="12">
        <v>5500</v>
      </c>
      <c r="I70" s="57">
        <v>687.5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</row>
    <row r="71" spans="1:58" s="8" customFormat="1" ht="21" x14ac:dyDescent="0.4">
      <c r="A71" s="22">
        <v>67</v>
      </c>
      <c r="B71" s="28" t="s">
        <v>81</v>
      </c>
      <c r="C71" s="41" t="s">
        <v>79</v>
      </c>
      <c r="D71" s="29" t="s">
        <v>77</v>
      </c>
      <c r="E71" s="30">
        <v>100000169445</v>
      </c>
      <c r="F71" s="29">
        <v>900900038</v>
      </c>
      <c r="G71" s="39" t="s">
        <v>42</v>
      </c>
      <c r="H71" s="12">
        <v>5500</v>
      </c>
      <c r="I71" s="57">
        <v>687.5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</row>
    <row r="72" spans="1:58" s="8" customFormat="1" ht="21" x14ac:dyDescent="0.4">
      <c r="A72" s="27">
        <v>68</v>
      </c>
      <c r="B72" s="28" t="s">
        <v>81</v>
      </c>
      <c r="C72" s="41" t="s">
        <v>79</v>
      </c>
      <c r="D72" s="29" t="s">
        <v>77</v>
      </c>
      <c r="E72" s="30">
        <v>100000169448</v>
      </c>
      <c r="F72" s="29">
        <v>900900038</v>
      </c>
      <c r="G72" s="39" t="s">
        <v>42</v>
      </c>
      <c r="H72" s="12">
        <v>5500</v>
      </c>
      <c r="I72" s="57">
        <v>687.5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</row>
    <row r="73" spans="1:58" s="8" customFormat="1" ht="21" x14ac:dyDescent="0.4">
      <c r="A73" s="22">
        <v>69</v>
      </c>
      <c r="B73" s="28" t="s">
        <v>81</v>
      </c>
      <c r="C73" s="41" t="s">
        <v>79</v>
      </c>
      <c r="D73" s="29" t="s">
        <v>77</v>
      </c>
      <c r="E73" s="30">
        <v>100000169451</v>
      </c>
      <c r="F73" s="29">
        <v>900900038</v>
      </c>
      <c r="G73" s="39" t="s">
        <v>42</v>
      </c>
      <c r="H73" s="12">
        <v>5500</v>
      </c>
      <c r="I73" s="57">
        <v>687.5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</row>
    <row r="74" spans="1:58" s="8" customFormat="1" ht="21" x14ac:dyDescent="0.4">
      <c r="A74" s="27">
        <v>70</v>
      </c>
      <c r="B74" s="28" t="s">
        <v>81</v>
      </c>
      <c r="C74" s="41" t="s">
        <v>79</v>
      </c>
      <c r="D74" s="29" t="s">
        <v>77</v>
      </c>
      <c r="E74" s="30">
        <v>100000169426</v>
      </c>
      <c r="F74" s="29">
        <v>900900038</v>
      </c>
      <c r="G74" s="39" t="s">
        <v>42</v>
      </c>
      <c r="H74" s="12">
        <v>5500</v>
      </c>
      <c r="I74" s="57">
        <v>687.5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</row>
    <row r="75" spans="1:58" s="8" customFormat="1" ht="21" x14ac:dyDescent="0.4">
      <c r="A75" s="22">
        <v>71</v>
      </c>
      <c r="B75" s="28" t="s">
        <v>81</v>
      </c>
      <c r="C75" s="41" t="s">
        <v>79</v>
      </c>
      <c r="D75" s="29" t="s">
        <v>77</v>
      </c>
      <c r="E75" s="30">
        <v>100000169427</v>
      </c>
      <c r="F75" s="29">
        <v>900900038</v>
      </c>
      <c r="G75" s="39" t="s">
        <v>42</v>
      </c>
      <c r="H75" s="12">
        <v>5500</v>
      </c>
      <c r="I75" s="50">
        <v>687.5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</row>
    <row r="76" spans="1:58" s="8" customFormat="1" ht="21" x14ac:dyDescent="0.4">
      <c r="A76" s="27">
        <v>72</v>
      </c>
      <c r="B76" s="45" t="s">
        <v>10</v>
      </c>
      <c r="C76" s="46" t="s">
        <v>82</v>
      </c>
      <c r="D76" s="47" t="s">
        <v>83</v>
      </c>
      <c r="E76" s="48">
        <v>100000185402</v>
      </c>
      <c r="F76" s="29">
        <v>900900038</v>
      </c>
      <c r="G76" s="49" t="s">
        <v>15</v>
      </c>
      <c r="H76" s="14">
        <v>50000</v>
      </c>
      <c r="I76" s="58">
        <v>5000.75</v>
      </c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</row>
    <row r="77" spans="1:58" s="8" customFormat="1" ht="21" x14ac:dyDescent="0.4">
      <c r="A77" s="22">
        <v>73</v>
      </c>
      <c r="B77" s="45" t="s">
        <v>10</v>
      </c>
      <c r="C77" s="46" t="s">
        <v>84</v>
      </c>
      <c r="D77" s="47" t="s">
        <v>83</v>
      </c>
      <c r="E77" s="48">
        <v>100000185403</v>
      </c>
      <c r="F77" s="29">
        <v>900900038</v>
      </c>
      <c r="G77" s="49" t="s">
        <v>15</v>
      </c>
      <c r="H77" s="14">
        <v>39500</v>
      </c>
      <c r="I77" s="56">
        <v>3950.59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</row>
    <row r="78" spans="1:58" s="8" customFormat="1" ht="21" x14ac:dyDescent="0.4">
      <c r="A78" s="27">
        <v>74</v>
      </c>
      <c r="B78" s="45" t="s">
        <v>10</v>
      </c>
      <c r="C78" s="46" t="s">
        <v>84</v>
      </c>
      <c r="D78" s="47" t="s">
        <v>83</v>
      </c>
      <c r="E78" s="48">
        <v>100000185404</v>
      </c>
      <c r="F78" s="29">
        <v>900900038</v>
      </c>
      <c r="G78" s="49" t="s">
        <v>15</v>
      </c>
      <c r="H78" s="14">
        <v>39500</v>
      </c>
      <c r="I78" s="59">
        <v>3950.59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58" s="8" customFormat="1" ht="21" x14ac:dyDescent="0.4">
      <c r="A79" s="33"/>
      <c r="B79" s="34"/>
      <c r="C79" s="35"/>
      <c r="D79" s="35"/>
      <c r="E79" s="36"/>
      <c r="F79" s="35"/>
      <c r="G79" s="42"/>
      <c r="H79" s="32"/>
      <c r="I79" s="6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58" s="8" customFormat="1" ht="21.6" thickBot="1" x14ac:dyDescent="0.45">
      <c r="A80" s="4" t="s">
        <v>64</v>
      </c>
      <c r="B80" s="2"/>
      <c r="C80" s="2"/>
      <c r="D80" s="4"/>
      <c r="E80" s="4"/>
      <c r="F80" s="4"/>
      <c r="G80" s="20" t="s">
        <v>51</v>
      </c>
      <c r="H80" s="21">
        <f>SUM(H5:H79)</f>
        <v>1921715</v>
      </c>
      <c r="I80" s="63">
        <f>SUM(I5:I79)</f>
        <v>102758.5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42" s="8" customFormat="1" ht="21.6" thickTop="1" x14ac:dyDescent="0.4">
      <c r="A81" s="10"/>
      <c r="B81" s="10"/>
      <c r="C81" s="10"/>
      <c r="D81" s="10"/>
      <c r="E81" s="10"/>
      <c r="F81" s="10"/>
      <c r="G81" s="10"/>
      <c r="I81" s="61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s="8" customFormat="1" ht="21" x14ac:dyDescent="0.4">
      <c r="A82" s="5" t="s">
        <v>52</v>
      </c>
      <c r="B82" s="5"/>
      <c r="C82" s="5"/>
      <c r="I82" s="61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s="8" customFormat="1" ht="21" x14ac:dyDescent="0.4">
      <c r="A83" s="6" t="s">
        <v>88</v>
      </c>
      <c r="B83" s="6"/>
      <c r="C83" s="6"/>
      <c r="I83" s="61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s="8" customFormat="1" ht="21" x14ac:dyDescent="0.4">
      <c r="A84" s="6" t="s">
        <v>85</v>
      </c>
      <c r="B84" s="6"/>
      <c r="C84" s="6"/>
      <c r="I84" s="61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s="8" customFormat="1" ht="21" x14ac:dyDescent="0.4">
      <c r="A85" s="6" t="s">
        <v>53</v>
      </c>
      <c r="B85" s="6"/>
      <c r="C85" s="6"/>
      <c r="I85" s="61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s="8" customFormat="1" ht="21" x14ac:dyDescent="0.4">
      <c r="A86" s="6" t="s">
        <v>73</v>
      </c>
      <c r="B86" s="6"/>
      <c r="C86" s="6"/>
      <c r="D86" s="9">
        <f>I80</f>
        <v>102758.5</v>
      </c>
      <c r="I86" s="61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42" s="8" customFormat="1" ht="21" x14ac:dyDescent="0.4">
      <c r="A87" s="6" t="s">
        <v>63</v>
      </c>
      <c r="B87" s="6"/>
      <c r="C87" s="6"/>
      <c r="E87" s="9">
        <f>D86</f>
        <v>102758.5</v>
      </c>
      <c r="I87" s="61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</row>
    <row r="88" spans="1:42" s="8" customFormat="1" ht="21" x14ac:dyDescent="0.4">
      <c r="I88" s="61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</row>
    <row r="89" spans="1:42" s="8" customFormat="1" ht="21" x14ac:dyDescent="0.4">
      <c r="I89" s="61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</row>
    <row r="90" spans="1:42" s="8" customFormat="1" ht="21" x14ac:dyDescent="0.4">
      <c r="I90" s="61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</row>
    <row r="91" spans="1:42" s="8" customFormat="1" ht="21" x14ac:dyDescent="0.4">
      <c r="I91" s="61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</row>
    <row r="92" spans="1:42" s="8" customFormat="1" ht="21" x14ac:dyDescent="0.4">
      <c r="I92" s="61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</row>
    <row r="93" spans="1:42" s="8" customFormat="1" ht="21" x14ac:dyDescent="0.4">
      <c r="I93" s="61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</row>
    <row r="94" spans="1:42" s="8" customFormat="1" ht="21" x14ac:dyDescent="0.4">
      <c r="I94" s="61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</row>
    <row r="95" spans="1:42" s="8" customFormat="1" ht="21" x14ac:dyDescent="0.4">
      <c r="I95" s="61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</row>
    <row r="96" spans="1:42" s="8" customFormat="1" ht="21" x14ac:dyDescent="0.4">
      <c r="I96" s="61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</row>
    <row r="97" spans="9:42" s="8" customFormat="1" ht="21" x14ac:dyDescent="0.4">
      <c r="I97" s="61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</row>
    <row r="98" spans="9:42" s="8" customFormat="1" ht="21" x14ac:dyDescent="0.4">
      <c r="I98" s="61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</row>
    <row r="99" spans="9:42" s="8" customFormat="1" ht="21" x14ac:dyDescent="0.4">
      <c r="I99" s="61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9:42" s="8" customFormat="1" ht="21" x14ac:dyDescent="0.4">
      <c r="I100" s="61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9:42" s="8" customFormat="1" ht="21" x14ac:dyDescent="0.4">
      <c r="I101" s="61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9:42" s="8" customFormat="1" ht="21" x14ac:dyDescent="0.4">
      <c r="I102" s="61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9:42" s="8" customFormat="1" ht="21" x14ac:dyDescent="0.4">
      <c r="I103" s="61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9:42" s="8" customFormat="1" ht="21" x14ac:dyDescent="0.4">
      <c r="I104" s="61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9:42" s="8" customFormat="1" ht="21" x14ac:dyDescent="0.4">
      <c r="I105" s="61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</row>
    <row r="106" spans="9:42" s="8" customFormat="1" ht="21" x14ac:dyDescent="0.4">
      <c r="I106" s="61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</row>
    <row r="107" spans="9:42" s="8" customFormat="1" ht="21" x14ac:dyDescent="0.4">
      <c r="I107" s="61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</row>
    <row r="108" spans="9:42" s="8" customFormat="1" ht="21" x14ac:dyDescent="0.4">
      <c r="I108" s="61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</row>
    <row r="109" spans="9:42" s="8" customFormat="1" ht="21" x14ac:dyDescent="0.4">
      <c r="I109" s="61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</row>
    <row r="110" spans="9:42" s="8" customFormat="1" ht="21" x14ac:dyDescent="0.4">
      <c r="I110" s="61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</row>
    <row r="111" spans="9:42" s="8" customFormat="1" ht="21" x14ac:dyDescent="0.4">
      <c r="I111" s="61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</row>
    <row r="112" spans="9:42" s="8" customFormat="1" ht="21" x14ac:dyDescent="0.4">
      <c r="I112" s="61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</row>
    <row r="113" spans="3:42" s="8" customFormat="1" ht="21" x14ac:dyDescent="0.4">
      <c r="I113" s="61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</row>
    <row r="114" spans="3:42" s="8" customFormat="1" ht="21" x14ac:dyDescent="0.4">
      <c r="I114" s="61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</row>
    <row r="115" spans="3:42" s="8" customFormat="1" ht="21" x14ac:dyDescent="0.4">
      <c r="I115" s="61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</row>
    <row r="116" spans="3:42" s="8" customFormat="1" ht="21" x14ac:dyDescent="0.4">
      <c r="I116" s="61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</row>
    <row r="117" spans="3:42" s="8" customFormat="1" ht="21" x14ac:dyDescent="0.4">
      <c r="I117" s="61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</row>
    <row r="118" spans="3:42" s="8" customFormat="1" ht="21" x14ac:dyDescent="0.4">
      <c r="I118" s="61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</row>
    <row r="119" spans="3:42" s="8" customFormat="1" ht="21" x14ac:dyDescent="0.4">
      <c r="I119" s="61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</row>
    <row r="120" spans="3:42" s="8" customFormat="1" ht="21" x14ac:dyDescent="0.4">
      <c r="C120" s="2"/>
      <c r="G120" s="4"/>
      <c r="H120" s="7"/>
      <c r="I120" s="61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3:42" s="8" customFormat="1" ht="21" x14ac:dyDescent="0.4">
      <c r="C121" s="2"/>
      <c r="G121" s="4"/>
      <c r="H121" s="7"/>
      <c r="I121" s="61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</row>
    <row r="122" spans="3:42" s="8" customFormat="1" ht="21" x14ac:dyDescent="0.4">
      <c r="C122" s="2"/>
      <c r="G122" s="4"/>
      <c r="H122" s="7"/>
      <c r="I122" s="61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</row>
    <row r="123" spans="3:42" s="8" customFormat="1" ht="21" x14ac:dyDescent="0.4">
      <c r="C123" s="2"/>
      <c r="G123" s="4"/>
      <c r="H123" s="7"/>
      <c r="I123" s="61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</row>
    <row r="124" spans="3:42" s="8" customFormat="1" ht="21" x14ac:dyDescent="0.4">
      <c r="C124" s="2"/>
      <c r="G124" s="4"/>
      <c r="H124" s="7"/>
      <c r="I124" s="61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</row>
    <row r="125" spans="3:42" s="8" customFormat="1" ht="21" x14ac:dyDescent="0.4">
      <c r="C125" s="2"/>
      <c r="G125" s="4"/>
      <c r="H125" s="7"/>
      <c r="I125" s="61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</row>
    <row r="126" spans="3:42" s="8" customFormat="1" ht="21" x14ac:dyDescent="0.4">
      <c r="C126" s="2"/>
      <c r="G126" s="4"/>
      <c r="H126" s="7"/>
      <c r="I126" s="61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</row>
    <row r="127" spans="3:42" s="8" customFormat="1" ht="21" x14ac:dyDescent="0.4">
      <c r="C127" s="2"/>
      <c r="G127" s="4"/>
      <c r="H127" s="7"/>
      <c r="I127" s="61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</row>
    <row r="128" spans="3:42" s="8" customFormat="1" ht="21" x14ac:dyDescent="0.4">
      <c r="C128" s="2"/>
      <c r="G128" s="4"/>
      <c r="H128" s="7"/>
      <c r="I128" s="61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</row>
    <row r="129" spans="3:42" s="8" customFormat="1" ht="21" x14ac:dyDescent="0.4">
      <c r="C129" s="2"/>
      <c r="G129" s="4"/>
      <c r="H129" s="7"/>
      <c r="I129" s="61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</row>
    <row r="130" spans="3:42" s="8" customFormat="1" ht="21" x14ac:dyDescent="0.4">
      <c r="C130" s="2"/>
      <c r="G130" s="4"/>
      <c r="H130" s="7"/>
      <c r="I130" s="61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</row>
    <row r="131" spans="3:42" s="8" customFormat="1" ht="21" x14ac:dyDescent="0.4">
      <c r="C131" s="2"/>
      <c r="G131" s="4"/>
      <c r="H131" s="7"/>
      <c r="I131" s="61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</row>
    <row r="132" spans="3:42" s="8" customFormat="1" ht="21" x14ac:dyDescent="0.4">
      <c r="C132" s="2"/>
      <c r="G132" s="4"/>
      <c r="H132" s="7"/>
      <c r="I132" s="61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</row>
    <row r="133" spans="3:42" s="8" customFormat="1" ht="21" x14ac:dyDescent="0.4">
      <c r="C133" s="2"/>
      <c r="G133" s="4"/>
      <c r="H133" s="7"/>
      <c r="I133" s="61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</row>
    <row r="134" spans="3:42" s="8" customFormat="1" ht="21" x14ac:dyDescent="0.4">
      <c r="C134" s="2"/>
      <c r="G134" s="4"/>
      <c r="H134" s="7"/>
      <c r="I134" s="61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</row>
    <row r="135" spans="3:42" s="8" customFormat="1" ht="21" x14ac:dyDescent="0.4">
      <c r="C135" s="2"/>
      <c r="G135" s="4"/>
      <c r="H135" s="7"/>
      <c r="I135" s="61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</row>
    <row r="136" spans="3:42" s="8" customFormat="1" ht="21" x14ac:dyDescent="0.4">
      <c r="C136" s="2"/>
      <c r="G136" s="4"/>
      <c r="H136" s="7"/>
      <c r="I136" s="61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</row>
    <row r="137" spans="3:42" s="8" customFormat="1" ht="21" x14ac:dyDescent="0.4">
      <c r="C137" s="2"/>
      <c r="G137" s="4"/>
      <c r="H137" s="7"/>
      <c r="I137" s="61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</row>
    <row r="138" spans="3:42" s="8" customFormat="1" ht="21" x14ac:dyDescent="0.4">
      <c r="C138" s="2"/>
      <c r="G138" s="4"/>
      <c r="H138" s="7"/>
      <c r="I138" s="61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</row>
    <row r="139" spans="3:42" s="8" customFormat="1" ht="21" x14ac:dyDescent="0.4">
      <c r="C139" s="2"/>
      <c r="G139" s="4"/>
      <c r="H139" s="7"/>
      <c r="I139" s="61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</row>
    <row r="140" spans="3:42" s="8" customFormat="1" ht="21" x14ac:dyDescent="0.4">
      <c r="C140" s="2"/>
      <c r="G140" s="4"/>
      <c r="H140" s="7"/>
      <c r="I140" s="61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3:42" ht="21" x14ac:dyDescent="0.4">
      <c r="C141" s="2"/>
      <c r="G141" s="4"/>
      <c r="H141" s="7"/>
    </row>
    <row r="142" spans="3:42" ht="21" x14ac:dyDescent="0.4">
      <c r="C142" s="2"/>
      <c r="G142" s="4"/>
      <c r="H142" s="7"/>
    </row>
    <row r="143" spans="3:42" ht="21" x14ac:dyDescent="0.4">
      <c r="C143" s="2"/>
      <c r="G143" s="4"/>
      <c r="H143" s="7"/>
    </row>
    <row r="144" spans="3:42" ht="21" x14ac:dyDescent="0.4">
      <c r="C144" s="2"/>
      <c r="G144" s="4"/>
      <c r="H144" s="7"/>
    </row>
    <row r="145" spans="3:8" ht="21" x14ac:dyDescent="0.4">
      <c r="C145" s="2"/>
      <c r="G145" s="4"/>
      <c r="H145" s="7"/>
    </row>
    <row r="146" spans="3:8" ht="21" x14ac:dyDescent="0.4">
      <c r="C146" s="2"/>
      <c r="G146" s="4"/>
      <c r="H146" s="7"/>
    </row>
    <row r="147" spans="3:8" ht="21" x14ac:dyDescent="0.4">
      <c r="C147" s="2"/>
      <c r="G147" s="4"/>
      <c r="H147" s="7"/>
    </row>
    <row r="148" spans="3:8" ht="21" x14ac:dyDescent="0.4">
      <c r="C148" s="2"/>
      <c r="G148" s="4"/>
      <c r="H148" s="7"/>
    </row>
    <row r="149" spans="3:8" ht="21" x14ac:dyDescent="0.4">
      <c r="C149" s="2"/>
      <c r="G149" s="4"/>
      <c r="H149" s="7"/>
    </row>
    <row r="150" spans="3:8" ht="21" x14ac:dyDescent="0.4">
      <c r="C150" s="2"/>
      <c r="G150" s="4"/>
      <c r="H150" s="7"/>
    </row>
    <row r="151" spans="3:8" ht="21" x14ac:dyDescent="0.4">
      <c r="C151" s="2"/>
      <c r="G151" s="4"/>
      <c r="H151" s="7"/>
    </row>
    <row r="152" spans="3:8" ht="21" x14ac:dyDescent="0.4">
      <c r="C152" s="2"/>
      <c r="G152" s="4"/>
      <c r="H152" s="7"/>
    </row>
    <row r="153" spans="3:8" ht="21" x14ac:dyDescent="0.4">
      <c r="C153" s="2"/>
      <c r="G153" s="4"/>
      <c r="H153" s="7"/>
    </row>
    <row r="154" spans="3:8" ht="21" x14ac:dyDescent="0.4">
      <c r="C154" s="2"/>
      <c r="G154" s="4"/>
      <c r="H154" s="7"/>
    </row>
    <row r="155" spans="3:8" ht="21" x14ac:dyDescent="0.4">
      <c r="C155" s="2"/>
      <c r="G155" s="4"/>
      <c r="H155" s="7"/>
    </row>
    <row r="156" spans="3:8" ht="21" x14ac:dyDescent="0.4">
      <c r="C156" s="2"/>
      <c r="G156" s="4"/>
      <c r="H156" s="7"/>
    </row>
    <row r="157" spans="3:8" ht="21" x14ac:dyDescent="0.4">
      <c r="C157" s="2"/>
      <c r="G157" s="4"/>
      <c r="H157" s="7"/>
    </row>
    <row r="158" spans="3:8" ht="21" x14ac:dyDescent="0.4">
      <c r="C158" s="2"/>
      <c r="G158" s="4"/>
      <c r="H158" s="7"/>
    </row>
    <row r="159" spans="3:8" ht="21" x14ac:dyDescent="0.4">
      <c r="C159" s="2"/>
      <c r="G159" s="4"/>
      <c r="H159" s="7"/>
    </row>
    <row r="160" spans="3:8" ht="21" x14ac:dyDescent="0.4">
      <c r="C160" s="2"/>
      <c r="G160" s="4"/>
      <c r="H160" s="7"/>
    </row>
    <row r="161" spans="3:8" ht="21" x14ac:dyDescent="0.4">
      <c r="C161" s="2"/>
      <c r="G161" s="4"/>
      <c r="H161" s="7"/>
    </row>
  </sheetData>
  <mergeCells count="3">
    <mergeCell ref="A1:H1"/>
    <mergeCell ref="A2:H2"/>
    <mergeCell ref="A3:H3"/>
  </mergeCells>
  <pageMargins left="0.51181102362204722" right="0.31496062992125984" top="0.35433070866141736" bottom="0.35433070866141736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161"/>
  <sheetViews>
    <sheetView tabSelected="1" topLeftCell="A70" zoomScale="80" zoomScaleNormal="80" workbookViewId="0">
      <selection activeCell="D83" sqref="D83"/>
    </sheetView>
  </sheetViews>
  <sheetFormatPr defaultColWidth="17.8984375" defaultRowHeight="14.4" x14ac:dyDescent="0.3"/>
  <cols>
    <col min="1" max="2" width="17.8984375" style="37" customWidth="1"/>
    <col min="3" max="3" width="49" style="37" bestFit="1" customWidth="1"/>
    <col min="4" max="5" width="17.8984375" style="37" customWidth="1"/>
    <col min="6" max="8" width="17.8984375" style="37" hidden="1" customWidth="1"/>
    <col min="9" max="9" width="17.8984375" style="62" customWidth="1"/>
    <col min="10" max="42" width="17.8984375" style="43" customWidth="1"/>
    <col min="43" max="16384" width="17.8984375" style="37"/>
  </cols>
  <sheetData>
    <row r="1" spans="1:58" ht="21" x14ac:dyDescent="0.4">
      <c r="A1" s="65" t="s">
        <v>0</v>
      </c>
      <c r="B1" s="65"/>
      <c r="C1" s="65"/>
      <c r="D1" s="65"/>
      <c r="E1" s="65"/>
      <c r="F1" s="65"/>
      <c r="G1" s="65"/>
      <c r="H1" s="65"/>
      <c r="I1" s="53"/>
    </row>
    <row r="2" spans="1:58" ht="21" x14ac:dyDescent="0.4">
      <c r="A2" s="65" t="s">
        <v>1</v>
      </c>
      <c r="B2" s="65"/>
      <c r="C2" s="65"/>
      <c r="D2" s="65"/>
      <c r="E2" s="65"/>
      <c r="F2" s="65"/>
      <c r="G2" s="65"/>
      <c r="H2" s="65"/>
      <c r="I2" s="53"/>
    </row>
    <row r="3" spans="1:58" ht="21" x14ac:dyDescent="0.4">
      <c r="A3" s="66" t="s">
        <v>89</v>
      </c>
      <c r="B3" s="66"/>
      <c r="C3" s="66"/>
      <c r="D3" s="66"/>
      <c r="E3" s="66"/>
      <c r="F3" s="66"/>
      <c r="G3" s="66"/>
      <c r="H3" s="66"/>
      <c r="I3" s="53"/>
    </row>
    <row r="4" spans="1:58" ht="42" x14ac:dyDescent="0.4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7" t="s">
        <v>7</v>
      </c>
      <c r="G4" s="18" t="s">
        <v>8</v>
      </c>
      <c r="H4" s="19" t="s">
        <v>9</v>
      </c>
      <c r="I4" s="54" t="s">
        <v>87</v>
      </c>
      <c r="J4" s="68" t="s">
        <v>92</v>
      </c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s="8" customFormat="1" ht="21" x14ac:dyDescent="0.4">
      <c r="A5" s="22">
        <v>1</v>
      </c>
      <c r="B5" s="23" t="s">
        <v>10</v>
      </c>
      <c r="C5" s="24" t="s">
        <v>13</v>
      </c>
      <c r="D5" s="24" t="s">
        <v>14</v>
      </c>
      <c r="E5" s="25">
        <v>100000029326</v>
      </c>
      <c r="F5" s="24">
        <v>900900038</v>
      </c>
      <c r="G5" s="38" t="s">
        <v>15</v>
      </c>
      <c r="H5" s="26">
        <v>14000</v>
      </c>
      <c r="I5" s="55">
        <v>0</v>
      </c>
      <c r="J5" s="23"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s="8" customFormat="1" ht="21" x14ac:dyDescent="0.4">
      <c r="A6" s="27">
        <v>2</v>
      </c>
      <c r="B6" s="28" t="s">
        <v>10</v>
      </c>
      <c r="C6" s="29" t="s">
        <v>13</v>
      </c>
      <c r="D6" s="29" t="s">
        <v>14</v>
      </c>
      <c r="E6" s="30">
        <v>100000029327</v>
      </c>
      <c r="F6" s="29">
        <v>900900038</v>
      </c>
      <c r="G6" s="39" t="s">
        <v>15</v>
      </c>
      <c r="H6" s="12">
        <v>14000</v>
      </c>
      <c r="I6" s="56">
        <v>0</v>
      </c>
      <c r="J6" s="28"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8" customFormat="1" ht="21" x14ac:dyDescent="0.4">
      <c r="A7" s="22">
        <v>3</v>
      </c>
      <c r="B7" s="28" t="s">
        <v>10</v>
      </c>
      <c r="C7" s="29" t="s">
        <v>16</v>
      </c>
      <c r="D7" s="29" t="s">
        <v>17</v>
      </c>
      <c r="E7" s="30">
        <v>100000036339</v>
      </c>
      <c r="F7" s="29">
        <v>900900038</v>
      </c>
      <c r="G7" s="39" t="s">
        <v>15</v>
      </c>
      <c r="H7" s="12">
        <v>33900</v>
      </c>
      <c r="I7" s="56">
        <v>0</v>
      </c>
      <c r="J7" s="28"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s="8" customFormat="1" ht="21" x14ac:dyDescent="0.4">
      <c r="A8" s="27">
        <v>4</v>
      </c>
      <c r="B8" s="28" t="s">
        <v>10</v>
      </c>
      <c r="C8" s="29" t="s">
        <v>18</v>
      </c>
      <c r="D8" s="29" t="s">
        <v>19</v>
      </c>
      <c r="E8" s="30">
        <v>100000037313</v>
      </c>
      <c r="F8" s="29">
        <v>900900038</v>
      </c>
      <c r="G8" s="39" t="s">
        <v>15</v>
      </c>
      <c r="H8" s="12">
        <v>15000</v>
      </c>
      <c r="I8" s="56">
        <v>0</v>
      </c>
      <c r="J8" s="28"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s="8" customFormat="1" ht="21" x14ac:dyDescent="0.4">
      <c r="A9" s="22">
        <v>5</v>
      </c>
      <c r="B9" s="28" t="s">
        <v>10</v>
      </c>
      <c r="C9" s="29" t="s">
        <v>20</v>
      </c>
      <c r="D9" s="29" t="s">
        <v>21</v>
      </c>
      <c r="E9" s="30">
        <v>100000041130</v>
      </c>
      <c r="F9" s="29">
        <v>900900038</v>
      </c>
      <c r="G9" s="39" t="s">
        <v>22</v>
      </c>
      <c r="H9" s="12">
        <v>10000</v>
      </c>
      <c r="I9" s="56">
        <v>0</v>
      </c>
      <c r="J9" s="28"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8" customFormat="1" ht="21" x14ac:dyDescent="0.4">
      <c r="A10" s="27">
        <v>6</v>
      </c>
      <c r="B10" s="28" t="s">
        <v>10</v>
      </c>
      <c r="C10" s="29" t="s">
        <v>23</v>
      </c>
      <c r="D10" s="29" t="s">
        <v>24</v>
      </c>
      <c r="E10" s="30">
        <v>100000041973</v>
      </c>
      <c r="F10" s="29">
        <v>900900038</v>
      </c>
      <c r="G10" s="39" t="s">
        <v>15</v>
      </c>
      <c r="H10" s="12">
        <v>16250</v>
      </c>
      <c r="I10" s="56">
        <v>0</v>
      </c>
      <c r="J10" s="28"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s="8" customFormat="1" ht="21" x14ac:dyDescent="0.4">
      <c r="A11" s="22">
        <v>7</v>
      </c>
      <c r="B11" s="28" t="s">
        <v>10</v>
      </c>
      <c r="C11" s="29" t="s">
        <v>25</v>
      </c>
      <c r="D11" s="29" t="s">
        <v>26</v>
      </c>
      <c r="E11" s="30">
        <v>100000047099</v>
      </c>
      <c r="F11" s="29">
        <v>900900038</v>
      </c>
      <c r="G11" s="39" t="s">
        <v>15</v>
      </c>
      <c r="H11" s="12">
        <v>32000</v>
      </c>
      <c r="I11" s="56">
        <v>0</v>
      </c>
      <c r="J11" s="28"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s="8" customFormat="1" ht="21" x14ac:dyDescent="0.4">
      <c r="A12" s="27">
        <v>8</v>
      </c>
      <c r="B12" s="28" t="s">
        <v>10</v>
      </c>
      <c r="C12" s="29" t="s">
        <v>27</v>
      </c>
      <c r="D12" s="29" t="s">
        <v>26</v>
      </c>
      <c r="E12" s="30">
        <v>100000047101</v>
      </c>
      <c r="F12" s="29">
        <v>900900038</v>
      </c>
      <c r="G12" s="39" t="s">
        <v>15</v>
      </c>
      <c r="H12" s="12">
        <v>35000</v>
      </c>
      <c r="I12" s="56">
        <v>0</v>
      </c>
      <c r="J12" s="28"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s="8" customFormat="1" ht="21" x14ac:dyDescent="0.4">
      <c r="A13" s="22">
        <v>9</v>
      </c>
      <c r="B13" s="28" t="s">
        <v>10</v>
      </c>
      <c r="C13" s="29" t="s">
        <v>28</v>
      </c>
      <c r="D13" s="29" t="s">
        <v>26</v>
      </c>
      <c r="E13" s="30">
        <v>100000047100</v>
      </c>
      <c r="F13" s="29">
        <v>900900038</v>
      </c>
      <c r="G13" s="39" t="s">
        <v>15</v>
      </c>
      <c r="H13" s="12">
        <v>38000</v>
      </c>
      <c r="I13" s="56">
        <v>0</v>
      </c>
      <c r="J13" s="28"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s="8" customFormat="1" ht="21" x14ac:dyDescent="0.4">
      <c r="A14" s="27">
        <v>10</v>
      </c>
      <c r="B14" s="28" t="s">
        <v>10</v>
      </c>
      <c r="C14" s="29" t="s">
        <v>29</v>
      </c>
      <c r="D14" s="29" t="s">
        <v>30</v>
      </c>
      <c r="E14" s="30">
        <v>100000050296</v>
      </c>
      <c r="F14" s="29">
        <v>900900038</v>
      </c>
      <c r="G14" s="39" t="s">
        <v>15</v>
      </c>
      <c r="H14" s="12">
        <v>15000</v>
      </c>
      <c r="I14" s="56">
        <v>0</v>
      </c>
      <c r="J14" s="28"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s="8" customFormat="1" ht="21" x14ac:dyDescent="0.4">
      <c r="A15" s="22">
        <v>11</v>
      </c>
      <c r="B15" s="28" t="s">
        <v>10</v>
      </c>
      <c r="C15" s="29" t="s">
        <v>31</v>
      </c>
      <c r="D15" s="29" t="s">
        <v>32</v>
      </c>
      <c r="E15" s="30">
        <v>100000053665</v>
      </c>
      <c r="F15" s="29">
        <v>900900038</v>
      </c>
      <c r="G15" s="39" t="s">
        <v>15</v>
      </c>
      <c r="H15" s="12">
        <v>35000</v>
      </c>
      <c r="I15" s="56">
        <v>0</v>
      </c>
      <c r="J15" s="28"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s="8" customFormat="1" ht="21" x14ac:dyDescent="0.4">
      <c r="A16" s="27">
        <v>12</v>
      </c>
      <c r="B16" s="28" t="s">
        <v>10</v>
      </c>
      <c r="C16" s="29" t="s">
        <v>34</v>
      </c>
      <c r="D16" s="29" t="s">
        <v>33</v>
      </c>
      <c r="E16" s="30">
        <v>100000055193</v>
      </c>
      <c r="F16" s="29">
        <v>900900038</v>
      </c>
      <c r="G16" s="39" t="s">
        <v>15</v>
      </c>
      <c r="H16" s="12">
        <v>19900</v>
      </c>
      <c r="I16" s="56">
        <v>64.44</v>
      </c>
      <c r="J16" s="13">
        <v>64.44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s="40" customFormat="1" ht="21" x14ac:dyDescent="0.4">
      <c r="A17" s="22">
        <v>13</v>
      </c>
      <c r="B17" s="28" t="s">
        <v>35</v>
      </c>
      <c r="C17" s="41" t="s">
        <v>36</v>
      </c>
      <c r="D17" s="41" t="s">
        <v>37</v>
      </c>
      <c r="E17" s="31">
        <v>100000055461</v>
      </c>
      <c r="F17" s="41">
        <v>900900038</v>
      </c>
      <c r="G17" s="51" t="s">
        <v>15</v>
      </c>
      <c r="H17" s="52">
        <v>264700</v>
      </c>
      <c r="I17" s="64">
        <v>7977.9</v>
      </c>
      <c r="J17" s="13">
        <v>7977.9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s="40" customFormat="1" ht="21" x14ac:dyDescent="0.4">
      <c r="A18" s="27">
        <v>14</v>
      </c>
      <c r="B18" s="28" t="s">
        <v>35</v>
      </c>
      <c r="C18" s="41" t="s">
        <v>38</v>
      </c>
      <c r="D18" s="41" t="s">
        <v>37</v>
      </c>
      <c r="E18" s="31">
        <v>100000055462</v>
      </c>
      <c r="F18" s="41">
        <v>900900038</v>
      </c>
      <c r="G18" s="51" t="s">
        <v>39</v>
      </c>
      <c r="H18" s="52">
        <v>411000</v>
      </c>
      <c r="I18" s="64">
        <v>16441.29</v>
      </c>
      <c r="J18" s="13">
        <v>16441.29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s="40" customFormat="1" ht="21" x14ac:dyDescent="0.4">
      <c r="A19" s="22">
        <v>15</v>
      </c>
      <c r="B19" s="28" t="s">
        <v>35</v>
      </c>
      <c r="C19" s="41" t="s">
        <v>40</v>
      </c>
      <c r="D19" s="41" t="s">
        <v>41</v>
      </c>
      <c r="E19" s="31">
        <v>100000057419</v>
      </c>
      <c r="F19" s="41">
        <v>900900038</v>
      </c>
      <c r="G19" s="51" t="s">
        <v>39</v>
      </c>
      <c r="H19" s="52">
        <v>207970</v>
      </c>
      <c r="I19" s="64">
        <v>8319.06</v>
      </c>
      <c r="J19" s="13">
        <v>8319.06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s="8" customFormat="1" ht="21" x14ac:dyDescent="0.4">
      <c r="A20" s="27">
        <v>16</v>
      </c>
      <c r="B20" s="28" t="s">
        <v>10</v>
      </c>
      <c r="C20" s="29" t="s">
        <v>44</v>
      </c>
      <c r="D20" s="29" t="s">
        <v>43</v>
      </c>
      <c r="E20" s="30">
        <v>100000081780</v>
      </c>
      <c r="F20" s="29">
        <v>900900038</v>
      </c>
      <c r="G20" s="39" t="s">
        <v>45</v>
      </c>
      <c r="H20" s="12">
        <v>20000</v>
      </c>
      <c r="I20" s="50">
        <v>0</v>
      </c>
      <c r="J20" s="28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s="8" customFormat="1" ht="21" x14ac:dyDescent="0.4">
      <c r="A21" s="22">
        <v>17</v>
      </c>
      <c r="B21" s="28" t="s">
        <v>10</v>
      </c>
      <c r="C21" s="29" t="s">
        <v>46</v>
      </c>
      <c r="D21" s="29" t="s">
        <v>47</v>
      </c>
      <c r="E21" s="30">
        <v>100000083585</v>
      </c>
      <c r="F21" s="29">
        <v>900900038</v>
      </c>
      <c r="G21" s="39" t="s">
        <v>15</v>
      </c>
      <c r="H21" s="12">
        <v>29000</v>
      </c>
      <c r="I21" s="13">
        <v>2900</v>
      </c>
      <c r="J21" s="13">
        <v>2900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s="8" customFormat="1" ht="21" x14ac:dyDescent="0.4">
      <c r="A22" s="27">
        <v>18</v>
      </c>
      <c r="B22" s="28" t="s">
        <v>10</v>
      </c>
      <c r="C22" s="29" t="s">
        <v>48</v>
      </c>
      <c r="D22" s="29" t="s">
        <v>47</v>
      </c>
      <c r="E22" s="30">
        <v>100000083586</v>
      </c>
      <c r="F22" s="29">
        <v>900900038</v>
      </c>
      <c r="G22" s="39" t="s">
        <v>15</v>
      </c>
      <c r="H22" s="12">
        <v>22125</v>
      </c>
      <c r="I22" s="13">
        <v>2212.5</v>
      </c>
      <c r="J22" s="13">
        <v>2212.5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s="8" customFormat="1" ht="21" x14ac:dyDescent="0.4">
      <c r="A23" s="22">
        <v>19</v>
      </c>
      <c r="B23" s="28" t="s">
        <v>10</v>
      </c>
      <c r="C23" s="29" t="s">
        <v>50</v>
      </c>
      <c r="D23" s="29" t="s">
        <v>49</v>
      </c>
      <c r="E23" s="30">
        <v>100000087074</v>
      </c>
      <c r="F23" s="29">
        <v>900900038</v>
      </c>
      <c r="G23" s="39" t="s">
        <v>15</v>
      </c>
      <c r="H23" s="12">
        <v>17500</v>
      </c>
      <c r="I23" s="13">
        <v>1750</v>
      </c>
      <c r="J23" s="13">
        <v>1750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s="8" customFormat="1" ht="21" x14ac:dyDescent="0.4">
      <c r="A24" s="27">
        <v>20</v>
      </c>
      <c r="B24" s="28" t="s">
        <v>10</v>
      </c>
      <c r="C24" s="29" t="s">
        <v>54</v>
      </c>
      <c r="D24" s="29" t="s">
        <v>55</v>
      </c>
      <c r="E24" s="30">
        <v>100000105737</v>
      </c>
      <c r="F24" s="29">
        <v>900900038</v>
      </c>
      <c r="G24" s="39" t="s">
        <v>15</v>
      </c>
      <c r="H24" s="12">
        <v>45000</v>
      </c>
      <c r="I24" s="13">
        <v>4500</v>
      </c>
      <c r="J24" s="64">
        <v>4500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58" s="8" customFormat="1" ht="21" x14ac:dyDescent="0.4">
      <c r="A25" s="22">
        <v>21</v>
      </c>
      <c r="B25" s="28" t="s">
        <v>10</v>
      </c>
      <c r="C25" s="29" t="s">
        <v>56</v>
      </c>
      <c r="D25" s="29" t="s">
        <v>55</v>
      </c>
      <c r="E25" s="30">
        <v>100000104987</v>
      </c>
      <c r="F25" s="29">
        <v>900900038</v>
      </c>
      <c r="G25" s="39" t="s">
        <v>15</v>
      </c>
      <c r="H25" s="12">
        <v>25500</v>
      </c>
      <c r="I25" s="13">
        <v>2550</v>
      </c>
      <c r="J25" s="64">
        <v>2550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58" s="8" customFormat="1" ht="21" x14ac:dyDescent="0.4">
      <c r="A26" s="27">
        <v>22</v>
      </c>
      <c r="B26" s="28" t="s">
        <v>11</v>
      </c>
      <c r="C26" s="29" t="s">
        <v>57</v>
      </c>
      <c r="D26" s="29" t="s">
        <v>58</v>
      </c>
      <c r="E26" s="30">
        <v>100000104705</v>
      </c>
      <c r="F26" s="29">
        <v>900900038</v>
      </c>
      <c r="G26" s="39" t="s">
        <v>12</v>
      </c>
      <c r="H26" s="12">
        <v>8500</v>
      </c>
      <c r="I26" s="50">
        <v>0</v>
      </c>
      <c r="J26" s="41">
        <v>0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58" s="8" customFormat="1" ht="21" x14ac:dyDescent="0.4">
      <c r="A27" s="22">
        <v>23</v>
      </c>
      <c r="B27" s="28" t="s">
        <v>10</v>
      </c>
      <c r="C27" s="29" t="s">
        <v>59</v>
      </c>
      <c r="D27" s="29" t="s">
        <v>55</v>
      </c>
      <c r="E27" s="30">
        <v>100000105180</v>
      </c>
      <c r="F27" s="29">
        <v>900900038</v>
      </c>
      <c r="G27" s="39" t="s">
        <v>15</v>
      </c>
      <c r="H27" s="12">
        <v>36000</v>
      </c>
      <c r="I27" s="50">
        <v>3600</v>
      </c>
      <c r="J27" s="64">
        <v>3600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</row>
    <row r="28" spans="1:58" s="8" customFormat="1" ht="21" x14ac:dyDescent="0.4">
      <c r="A28" s="27">
        <v>24</v>
      </c>
      <c r="B28" s="28" t="s">
        <v>10</v>
      </c>
      <c r="C28" s="29" t="s">
        <v>60</v>
      </c>
      <c r="D28" s="29" t="s">
        <v>55</v>
      </c>
      <c r="E28" s="30">
        <v>100000104989</v>
      </c>
      <c r="F28" s="29">
        <v>900900038</v>
      </c>
      <c r="G28" s="39" t="s">
        <v>15</v>
      </c>
      <c r="H28" s="12">
        <v>25000</v>
      </c>
      <c r="I28" s="50">
        <v>2500</v>
      </c>
      <c r="J28" s="64">
        <v>2500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</row>
    <row r="29" spans="1:58" s="8" customFormat="1" ht="21" x14ac:dyDescent="0.4">
      <c r="A29" s="22">
        <v>25</v>
      </c>
      <c r="B29" s="28" t="s">
        <v>10</v>
      </c>
      <c r="C29" s="29" t="s">
        <v>61</v>
      </c>
      <c r="D29" s="29" t="s">
        <v>62</v>
      </c>
      <c r="E29" s="30">
        <v>100000108900</v>
      </c>
      <c r="F29" s="29">
        <v>900900038</v>
      </c>
      <c r="G29" s="39" t="s">
        <v>15</v>
      </c>
      <c r="H29" s="12">
        <v>26000</v>
      </c>
      <c r="I29" s="50">
        <v>2600.44</v>
      </c>
      <c r="J29" s="64">
        <v>2600.44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</row>
    <row r="30" spans="1:58" s="8" customFormat="1" ht="21" x14ac:dyDescent="0.4">
      <c r="A30" s="27">
        <v>26</v>
      </c>
      <c r="B30" s="28" t="s">
        <v>10</v>
      </c>
      <c r="C30" s="29" t="s">
        <v>61</v>
      </c>
      <c r="D30" s="29" t="s">
        <v>62</v>
      </c>
      <c r="E30" s="30">
        <v>100000108901</v>
      </c>
      <c r="F30" s="29">
        <v>900900038</v>
      </c>
      <c r="G30" s="39" t="s">
        <v>15</v>
      </c>
      <c r="H30" s="12">
        <v>26000</v>
      </c>
      <c r="I30" s="50">
        <v>2600.44</v>
      </c>
      <c r="J30" s="64">
        <v>2600.44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</row>
    <row r="31" spans="1:58" s="8" customFormat="1" ht="21" x14ac:dyDescent="0.4">
      <c r="A31" s="22">
        <v>27</v>
      </c>
      <c r="B31" s="28" t="s">
        <v>11</v>
      </c>
      <c r="C31" s="29" t="s">
        <v>65</v>
      </c>
      <c r="D31" s="29" t="s">
        <v>66</v>
      </c>
      <c r="E31" s="30">
        <v>100000122805</v>
      </c>
      <c r="F31" s="29">
        <v>900900038</v>
      </c>
      <c r="G31" s="39" t="s">
        <v>12</v>
      </c>
      <c r="H31" s="12">
        <v>7990</v>
      </c>
      <c r="I31" s="50">
        <v>0</v>
      </c>
      <c r="J31" s="41">
        <v>0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</row>
    <row r="32" spans="1:58" s="8" customFormat="1" ht="21" x14ac:dyDescent="0.4">
      <c r="A32" s="27">
        <v>28</v>
      </c>
      <c r="B32" s="28" t="s">
        <v>11</v>
      </c>
      <c r="C32" s="29" t="s">
        <v>67</v>
      </c>
      <c r="D32" s="29" t="s">
        <v>68</v>
      </c>
      <c r="E32" s="31">
        <v>100000128780</v>
      </c>
      <c r="F32" s="29">
        <v>900900038</v>
      </c>
      <c r="G32" s="39" t="s">
        <v>69</v>
      </c>
      <c r="H32" s="12">
        <v>15000</v>
      </c>
      <c r="I32" s="50">
        <v>0</v>
      </c>
      <c r="J32" s="41">
        <v>0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</row>
    <row r="33" spans="1:42" s="8" customFormat="1" ht="21" x14ac:dyDescent="0.4">
      <c r="A33" s="22">
        <v>29</v>
      </c>
      <c r="B33" s="28" t="s">
        <v>11</v>
      </c>
      <c r="C33" s="29" t="s">
        <v>67</v>
      </c>
      <c r="D33" s="29" t="s">
        <v>68</v>
      </c>
      <c r="E33" s="30">
        <v>100000128783</v>
      </c>
      <c r="F33" s="29">
        <v>900900038</v>
      </c>
      <c r="G33" s="39" t="s">
        <v>12</v>
      </c>
      <c r="H33" s="12">
        <v>16000</v>
      </c>
      <c r="I33" s="50">
        <v>0</v>
      </c>
      <c r="J33" s="41">
        <v>0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</row>
    <row r="34" spans="1:42" s="8" customFormat="1" ht="21" x14ac:dyDescent="0.4">
      <c r="A34" s="27">
        <v>30</v>
      </c>
      <c r="B34" s="28" t="s">
        <v>11</v>
      </c>
      <c r="C34" s="29" t="s">
        <v>67</v>
      </c>
      <c r="D34" s="29" t="s">
        <v>68</v>
      </c>
      <c r="E34" s="30">
        <v>100000128781</v>
      </c>
      <c r="F34" s="29">
        <v>900900038</v>
      </c>
      <c r="G34" s="39" t="s">
        <v>12</v>
      </c>
      <c r="H34" s="12">
        <v>15000</v>
      </c>
      <c r="I34" s="50">
        <v>0</v>
      </c>
      <c r="J34" s="41">
        <v>0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</row>
    <row r="35" spans="1:42" s="8" customFormat="1" ht="21" x14ac:dyDescent="0.4">
      <c r="A35" s="22">
        <v>31</v>
      </c>
      <c r="B35" s="28" t="s">
        <v>10</v>
      </c>
      <c r="C35" s="29" t="s">
        <v>70</v>
      </c>
      <c r="D35" s="29" t="s">
        <v>68</v>
      </c>
      <c r="E35" s="30">
        <v>100000128778</v>
      </c>
      <c r="F35" s="29">
        <v>900900038</v>
      </c>
      <c r="G35" s="39" t="s">
        <v>15</v>
      </c>
      <c r="H35" s="12">
        <v>6500</v>
      </c>
      <c r="I35" s="50">
        <v>650</v>
      </c>
      <c r="J35" s="64">
        <v>650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</row>
    <row r="36" spans="1:42" s="8" customFormat="1" ht="21" x14ac:dyDescent="0.4">
      <c r="A36" s="27">
        <v>32</v>
      </c>
      <c r="B36" s="28" t="s">
        <v>11</v>
      </c>
      <c r="C36" s="29" t="s">
        <v>71</v>
      </c>
      <c r="D36" s="29" t="s">
        <v>68</v>
      </c>
      <c r="E36" s="30">
        <v>100000128779</v>
      </c>
      <c r="F36" s="29">
        <v>900900038</v>
      </c>
      <c r="G36" s="39" t="s">
        <v>12</v>
      </c>
      <c r="H36" s="12">
        <v>5600</v>
      </c>
      <c r="I36" s="50">
        <v>0</v>
      </c>
      <c r="J36" s="41">
        <v>0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</row>
    <row r="37" spans="1:42" s="8" customFormat="1" ht="21" x14ac:dyDescent="0.4">
      <c r="A37" s="22">
        <v>33</v>
      </c>
      <c r="B37" s="28" t="s">
        <v>10</v>
      </c>
      <c r="C37" s="29" t="s">
        <v>70</v>
      </c>
      <c r="D37" s="29" t="s">
        <v>68</v>
      </c>
      <c r="E37" s="30">
        <v>100000128776</v>
      </c>
      <c r="F37" s="29">
        <v>900900038</v>
      </c>
      <c r="G37" s="39" t="s">
        <v>15</v>
      </c>
      <c r="H37" s="12">
        <v>6500</v>
      </c>
      <c r="I37" s="50">
        <v>650</v>
      </c>
      <c r="J37" s="64">
        <v>650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</row>
    <row r="38" spans="1:42" s="8" customFormat="1" ht="21" x14ac:dyDescent="0.4">
      <c r="A38" s="27">
        <v>34</v>
      </c>
      <c r="B38" s="28" t="s">
        <v>10</v>
      </c>
      <c r="C38" s="29" t="s">
        <v>70</v>
      </c>
      <c r="D38" s="29" t="s">
        <v>68</v>
      </c>
      <c r="E38" s="30">
        <v>100000128777</v>
      </c>
      <c r="F38" s="29">
        <v>900900038</v>
      </c>
      <c r="G38" s="39" t="s">
        <v>15</v>
      </c>
      <c r="H38" s="12">
        <v>6500</v>
      </c>
      <c r="I38" s="50">
        <v>650</v>
      </c>
      <c r="J38" s="64">
        <v>650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s="8" customFormat="1" ht="21" x14ac:dyDescent="0.4">
      <c r="A39" s="22">
        <v>35</v>
      </c>
      <c r="B39" s="28" t="s">
        <v>11</v>
      </c>
      <c r="C39" s="29" t="s">
        <v>72</v>
      </c>
      <c r="D39" s="29" t="s">
        <v>68</v>
      </c>
      <c r="E39" s="30">
        <v>100000128782</v>
      </c>
      <c r="F39" s="29">
        <v>900900038</v>
      </c>
      <c r="G39" s="39" t="s">
        <v>12</v>
      </c>
      <c r="H39" s="12">
        <v>15000</v>
      </c>
      <c r="I39" s="50">
        <v>0</v>
      </c>
      <c r="J39" s="41">
        <v>0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s="8" customFormat="1" ht="21" x14ac:dyDescent="0.4">
      <c r="A40" s="27">
        <v>36</v>
      </c>
      <c r="B40" s="28" t="s">
        <v>10</v>
      </c>
      <c r="C40" s="29" t="s">
        <v>75</v>
      </c>
      <c r="D40" s="29" t="s">
        <v>74</v>
      </c>
      <c r="E40" s="30">
        <v>100000144422</v>
      </c>
      <c r="F40" s="29">
        <v>900900038</v>
      </c>
      <c r="G40" s="39" t="s">
        <v>15</v>
      </c>
      <c r="H40" s="12">
        <v>49000</v>
      </c>
      <c r="I40" s="50">
        <v>4900</v>
      </c>
      <c r="J40" s="64">
        <v>4900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s="8" customFormat="1" ht="21" x14ac:dyDescent="0.4">
      <c r="A41" s="22">
        <v>37</v>
      </c>
      <c r="B41" s="28" t="s">
        <v>10</v>
      </c>
      <c r="C41" s="29" t="s">
        <v>76</v>
      </c>
      <c r="D41" s="29" t="s">
        <v>74</v>
      </c>
      <c r="E41" s="30">
        <v>100000144423</v>
      </c>
      <c r="F41" s="29">
        <v>900900038</v>
      </c>
      <c r="G41" s="39" t="s">
        <v>15</v>
      </c>
      <c r="H41" s="12">
        <v>17900</v>
      </c>
      <c r="I41" s="57">
        <v>1790</v>
      </c>
      <c r="J41" s="64">
        <v>1790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s="8" customFormat="1" ht="21" x14ac:dyDescent="0.4">
      <c r="A42" s="27">
        <v>38</v>
      </c>
      <c r="B42" s="28" t="s">
        <v>81</v>
      </c>
      <c r="C42" s="41" t="s">
        <v>79</v>
      </c>
      <c r="D42" s="29" t="s">
        <v>77</v>
      </c>
      <c r="E42" s="30">
        <v>100000169440</v>
      </c>
      <c r="F42" s="29">
        <v>900900038</v>
      </c>
      <c r="G42" s="39" t="s">
        <v>42</v>
      </c>
      <c r="H42" s="12">
        <v>5500</v>
      </c>
      <c r="I42" s="50">
        <v>687.5</v>
      </c>
      <c r="J42" s="64">
        <v>687.5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s="8" customFormat="1" ht="21" x14ac:dyDescent="0.4">
      <c r="A43" s="22">
        <v>39</v>
      </c>
      <c r="B43" s="28" t="s">
        <v>81</v>
      </c>
      <c r="C43" s="41" t="s">
        <v>79</v>
      </c>
      <c r="D43" s="29" t="s">
        <v>77</v>
      </c>
      <c r="E43" s="30">
        <v>100000169441</v>
      </c>
      <c r="F43" s="29">
        <v>900900038</v>
      </c>
      <c r="G43" s="39" t="s">
        <v>42</v>
      </c>
      <c r="H43" s="12">
        <v>5500</v>
      </c>
      <c r="I43" s="50">
        <v>687.5</v>
      </c>
      <c r="J43" s="64">
        <v>687.5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s="8" customFormat="1" ht="21" x14ac:dyDescent="0.4">
      <c r="A44" s="27">
        <v>40</v>
      </c>
      <c r="B44" s="28" t="s">
        <v>81</v>
      </c>
      <c r="C44" s="41" t="s">
        <v>79</v>
      </c>
      <c r="D44" s="29" t="s">
        <v>77</v>
      </c>
      <c r="E44" s="30">
        <v>100000169442</v>
      </c>
      <c r="F44" s="29">
        <v>900900038</v>
      </c>
      <c r="G44" s="39" t="s">
        <v>42</v>
      </c>
      <c r="H44" s="12">
        <v>5500</v>
      </c>
      <c r="I44" s="50">
        <v>687.5</v>
      </c>
      <c r="J44" s="64">
        <v>687.5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s="8" customFormat="1" ht="21" x14ac:dyDescent="0.4">
      <c r="A45" s="22">
        <v>41</v>
      </c>
      <c r="B45" s="28" t="s">
        <v>81</v>
      </c>
      <c r="C45" s="41" t="s">
        <v>79</v>
      </c>
      <c r="D45" s="29" t="s">
        <v>77</v>
      </c>
      <c r="E45" s="30">
        <v>100000169443</v>
      </c>
      <c r="F45" s="29">
        <v>900900038</v>
      </c>
      <c r="G45" s="39" t="s">
        <v>42</v>
      </c>
      <c r="H45" s="12">
        <v>5500</v>
      </c>
      <c r="I45" s="50">
        <v>687.5</v>
      </c>
      <c r="J45" s="64">
        <v>687.5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s="8" customFormat="1" ht="21" x14ac:dyDescent="0.4">
      <c r="A46" s="27">
        <v>42</v>
      </c>
      <c r="B46" s="28" t="s">
        <v>81</v>
      </c>
      <c r="C46" s="41" t="s">
        <v>79</v>
      </c>
      <c r="D46" s="29" t="s">
        <v>77</v>
      </c>
      <c r="E46" s="30">
        <v>100000169449</v>
      </c>
      <c r="F46" s="29">
        <v>900900038</v>
      </c>
      <c r="G46" s="39" t="s">
        <v>42</v>
      </c>
      <c r="H46" s="12">
        <v>5500</v>
      </c>
      <c r="I46" s="50">
        <v>687.5</v>
      </c>
      <c r="J46" s="64">
        <v>687.5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42" s="8" customFormat="1" ht="21" x14ac:dyDescent="0.4">
      <c r="A47" s="22">
        <v>43</v>
      </c>
      <c r="B47" s="28" t="s">
        <v>81</v>
      </c>
      <c r="C47" s="41" t="s">
        <v>79</v>
      </c>
      <c r="D47" s="29" t="s">
        <v>78</v>
      </c>
      <c r="E47" s="31">
        <v>100000165573</v>
      </c>
      <c r="F47" s="29">
        <v>900900038</v>
      </c>
      <c r="G47" s="39" t="s">
        <v>15</v>
      </c>
      <c r="H47" s="12">
        <v>5190</v>
      </c>
      <c r="I47" s="50">
        <v>519</v>
      </c>
      <c r="J47" s="64">
        <v>519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</row>
    <row r="48" spans="1:42" s="8" customFormat="1" ht="21" x14ac:dyDescent="0.4">
      <c r="A48" s="27">
        <v>44</v>
      </c>
      <c r="B48" s="28" t="s">
        <v>81</v>
      </c>
      <c r="C48" s="41" t="s">
        <v>79</v>
      </c>
      <c r="D48" s="29" t="s">
        <v>78</v>
      </c>
      <c r="E48" s="30">
        <v>100000165574</v>
      </c>
      <c r="F48" s="29">
        <v>900900038</v>
      </c>
      <c r="G48" s="39" t="s">
        <v>15</v>
      </c>
      <c r="H48" s="12">
        <v>5190</v>
      </c>
      <c r="I48" s="50">
        <v>519</v>
      </c>
      <c r="J48" s="64">
        <v>519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</row>
    <row r="49" spans="1:42" s="8" customFormat="1" ht="21" x14ac:dyDescent="0.4">
      <c r="A49" s="22">
        <v>45</v>
      </c>
      <c r="B49" s="28" t="s">
        <v>81</v>
      </c>
      <c r="C49" s="41" t="s">
        <v>79</v>
      </c>
      <c r="D49" s="29" t="s">
        <v>77</v>
      </c>
      <c r="E49" s="30">
        <v>100000169428</v>
      </c>
      <c r="F49" s="29">
        <v>900900038</v>
      </c>
      <c r="G49" s="39" t="s">
        <v>42</v>
      </c>
      <c r="H49" s="12">
        <v>5500</v>
      </c>
      <c r="I49" s="50">
        <v>687.5</v>
      </c>
      <c r="J49" s="64">
        <v>687.5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</row>
    <row r="50" spans="1:42" s="8" customFormat="1" ht="21" x14ac:dyDescent="0.4">
      <c r="A50" s="27">
        <v>46</v>
      </c>
      <c r="B50" s="28" t="s">
        <v>81</v>
      </c>
      <c r="C50" s="41" t="s">
        <v>79</v>
      </c>
      <c r="D50" s="29" t="s">
        <v>77</v>
      </c>
      <c r="E50" s="30">
        <v>100000169429</v>
      </c>
      <c r="F50" s="29">
        <v>900900038</v>
      </c>
      <c r="G50" s="39" t="s">
        <v>42</v>
      </c>
      <c r="H50" s="12">
        <v>5500</v>
      </c>
      <c r="I50" s="50">
        <v>687.5</v>
      </c>
      <c r="J50" s="64">
        <v>687.5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</row>
    <row r="51" spans="1:42" s="8" customFormat="1" ht="21" x14ac:dyDescent="0.4">
      <c r="A51" s="22">
        <v>47</v>
      </c>
      <c r="B51" s="28" t="s">
        <v>81</v>
      </c>
      <c r="C51" s="41" t="s">
        <v>79</v>
      </c>
      <c r="D51" s="29" t="s">
        <v>77</v>
      </c>
      <c r="E51" s="30">
        <v>100000169446</v>
      </c>
      <c r="F51" s="29">
        <v>900900038</v>
      </c>
      <c r="G51" s="39" t="s">
        <v>42</v>
      </c>
      <c r="H51" s="12">
        <v>5500</v>
      </c>
      <c r="I51" s="50">
        <v>687.5</v>
      </c>
      <c r="J51" s="64">
        <v>687.5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</row>
    <row r="52" spans="1:42" s="8" customFormat="1" ht="21" x14ac:dyDescent="0.4">
      <c r="A52" s="27">
        <v>48</v>
      </c>
      <c r="B52" s="28" t="s">
        <v>81</v>
      </c>
      <c r="C52" s="41" t="s">
        <v>79</v>
      </c>
      <c r="D52" s="29" t="s">
        <v>77</v>
      </c>
      <c r="E52" s="30">
        <v>100000169447</v>
      </c>
      <c r="F52" s="29">
        <v>900900038</v>
      </c>
      <c r="G52" s="39" t="s">
        <v>42</v>
      </c>
      <c r="H52" s="12">
        <v>5500</v>
      </c>
      <c r="I52" s="50">
        <v>687.5</v>
      </c>
      <c r="J52" s="64">
        <v>687.5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</row>
    <row r="53" spans="1:42" s="8" customFormat="1" ht="21" x14ac:dyDescent="0.4">
      <c r="A53" s="22">
        <v>49</v>
      </c>
      <c r="B53" s="28" t="s">
        <v>81</v>
      </c>
      <c r="C53" s="41" t="s">
        <v>79</v>
      </c>
      <c r="D53" s="29" t="s">
        <v>77</v>
      </c>
      <c r="E53" s="30">
        <v>100000169450</v>
      </c>
      <c r="F53" s="29">
        <v>900900038</v>
      </c>
      <c r="G53" s="39" t="s">
        <v>42</v>
      </c>
      <c r="H53" s="12">
        <v>5500</v>
      </c>
      <c r="I53" s="50">
        <v>687.5</v>
      </c>
      <c r="J53" s="64">
        <v>687.5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</row>
    <row r="54" spans="1:42" s="8" customFormat="1" ht="21" x14ac:dyDescent="0.4">
      <c r="A54" s="27">
        <v>50</v>
      </c>
      <c r="B54" s="28" t="s">
        <v>81</v>
      </c>
      <c r="C54" s="41" t="s">
        <v>79</v>
      </c>
      <c r="D54" s="29" t="s">
        <v>77</v>
      </c>
      <c r="E54" s="30">
        <v>100000169453</v>
      </c>
      <c r="F54" s="29">
        <v>900900038</v>
      </c>
      <c r="G54" s="39" t="s">
        <v>42</v>
      </c>
      <c r="H54" s="12">
        <v>5500</v>
      </c>
      <c r="I54" s="50">
        <v>687.5</v>
      </c>
      <c r="J54" s="64">
        <v>687.5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</row>
    <row r="55" spans="1:42" s="8" customFormat="1" ht="21" x14ac:dyDescent="0.4">
      <c r="A55" s="22">
        <v>51</v>
      </c>
      <c r="B55" s="28" t="s">
        <v>81</v>
      </c>
      <c r="C55" s="41" t="s">
        <v>79</v>
      </c>
      <c r="D55" s="29" t="s">
        <v>77</v>
      </c>
      <c r="E55" s="30">
        <v>100000169455</v>
      </c>
      <c r="F55" s="29">
        <v>900900038</v>
      </c>
      <c r="G55" s="39" t="s">
        <v>42</v>
      </c>
      <c r="H55" s="12">
        <v>5500</v>
      </c>
      <c r="I55" s="57">
        <v>687.5</v>
      </c>
      <c r="J55" s="64">
        <v>687.5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</row>
    <row r="56" spans="1:42" s="8" customFormat="1" ht="21" x14ac:dyDescent="0.4">
      <c r="A56" s="27">
        <v>52</v>
      </c>
      <c r="B56" s="28" t="s">
        <v>10</v>
      </c>
      <c r="C56" s="40" t="s">
        <v>80</v>
      </c>
      <c r="D56" s="29" t="s">
        <v>78</v>
      </c>
      <c r="E56" s="30">
        <v>100000165572</v>
      </c>
      <c r="F56" s="29">
        <v>900900038</v>
      </c>
      <c r="G56" s="39" t="s">
        <v>15</v>
      </c>
      <c r="H56" s="12">
        <v>8500</v>
      </c>
      <c r="I56" s="50">
        <v>850</v>
      </c>
      <c r="J56" s="64">
        <v>850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</row>
    <row r="57" spans="1:42" s="8" customFormat="1" ht="21" x14ac:dyDescent="0.4">
      <c r="A57" s="22">
        <v>53</v>
      </c>
      <c r="B57" s="28" t="s">
        <v>81</v>
      </c>
      <c r="C57" s="41" t="s">
        <v>79</v>
      </c>
      <c r="D57" s="29" t="s">
        <v>77</v>
      </c>
      <c r="E57" s="31">
        <v>100000169452</v>
      </c>
      <c r="F57" s="41">
        <v>900900038</v>
      </c>
      <c r="G57" s="51" t="s">
        <v>42</v>
      </c>
      <c r="H57" s="52">
        <v>5500</v>
      </c>
      <c r="I57" s="50">
        <v>687.5</v>
      </c>
      <c r="J57" s="64">
        <v>687.5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</row>
    <row r="58" spans="1:42" s="8" customFormat="1" ht="21" x14ac:dyDescent="0.4">
      <c r="A58" s="27">
        <v>54</v>
      </c>
      <c r="B58" s="28" t="s">
        <v>81</v>
      </c>
      <c r="C58" s="41" t="s">
        <v>79</v>
      </c>
      <c r="D58" s="29" t="s">
        <v>77</v>
      </c>
      <c r="E58" s="30">
        <v>100000169454</v>
      </c>
      <c r="F58" s="29">
        <v>900900038</v>
      </c>
      <c r="G58" s="39" t="s">
        <v>42</v>
      </c>
      <c r="H58" s="12">
        <v>5500</v>
      </c>
      <c r="I58" s="50">
        <v>687.5</v>
      </c>
      <c r="J58" s="64">
        <v>687.5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s="8" customFormat="1" ht="21" x14ac:dyDescent="0.4">
      <c r="A59" s="22">
        <v>55</v>
      </c>
      <c r="B59" s="28" t="s">
        <v>81</v>
      </c>
      <c r="C59" s="41" t="s">
        <v>79</v>
      </c>
      <c r="D59" s="29" t="s">
        <v>77</v>
      </c>
      <c r="E59" s="30">
        <v>100000169425</v>
      </c>
      <c r="F59" s="29">
        <v>900900038</v>
      </c>
      <c r="G59" s="39" t="s">
        <v>42</v>
      </c>
      <c r="H59" s="12">
        <v>5500</v>
      </c>
      <c r="I59" s="50">
        <v>687.5</v>
      </c>
      <c r="J59" s="64">
        <v>687.5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s="8" customFormat="1" ht="21" x14ac:dyDescent="0.4">
      <c r="A60" s="27">
        <v>56</v>
      </c>
      <c r="B60" s="28" t="s">
        <v>81</v>
      </c>
      <c r="C60" s="41" t="s">
        <v>79</v>
      </c>
      <c r="D60" s="29" t="s">
        <v>77</v>
      </c>
      <c r="E60" s="30">
        <v>100000169430</v>
      </c>
      <c r="F60" s="29">
        <v>900900038</v>
      </c>
      <c r="G60" s="39" t="s">
        <v>42</v>
      </c>
      <c r="H60" s="12">
        <v>5500</v>
      </c>
      <c r="I60" s="50">
        <v>687.5</v>
      </c>
      <c r="J60" s="64">
        <v>687.5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s="8" customFormat="1" ht="21" x14ac:dyDescent="0.4">
      <c r="A61" s="22">
        <v>57</v>
      </c>
      <c r="B61" s="28" t="s">
        <v>81</v>
      </c>
      <c r="C61" s="41" t="s">
        <v>79</v>
      </c>
      <c r="D61" s="29" t="s">
        <v>77</v>
      </c>
      <c r="E61" s="30">
        <v>100000169431</v>
      </c>
      <c r="F61" s="29">
        <v>900900038</v>
      </c>
      <c r="G61" s="39" t="s">
        <v>42</v>
      </c>
      <c r="H61" s="12">
        <v>5500</v>
      </c>
      <c r="I61" s="50">
        <v>687.5</v>
      </c>
      <c r="J61" s="64">
        <v>687.5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s="8" customFormat="1" ht="21" x14ac:dyDescent="0.4">
      <c r="A62" s="27">
        <v>58</v>
      </c>
      <c r="B62" s="28" t="s">
        <v>81</v>
      </c>
      <c r="C62" s="41" t="s">
        <v>79</v>
      </c>
      <c r="D62" s="29" t="s">
        <v>77</v>
      </c>
      <c r="E62" s="30">
        <v>100000169432</v>
      </c>
      <c r="F62" s="29">
        <v>900900038</v>
      </c>
      <c r="G62" s="39" t="s">
        <v>42</v>
      </c>
      <c r="H62" s="12">
        <v>5500</v>
      </c>
      <c r="I62" s="50">
        <v>687.5</v>
      </c>
      <c r="J62" s="64">
        <v>687.5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s="8" customFormat="1" ht="21" x14ac:dyDescent="0.4">
      <c r="A63" s="22">
        <v>59</v>
      </c>
      <c r="B63" s="28" t="s">
        <v>81</v>
      </c>
      <c r="C63" s="41" t="s">
        <v>79</v>
      </c>
      <c r="D63" s="29" t="s">
        <v>77</v>
      </c>
      <c r="E63" s="30">
        <v>100000169433</v>
      </c>
      <c r="F63" s="29">
        <v>900900038</v>
      </c>
      <c r="G63" s="39" t="s">
        <v>42</v>
      </c>
      <c r="H63" s="12">
        <v>5500</v>
      </c>
      <c r="I63" s="50">
        <v>687.5</v>
      </c>
      <c r="J63" s="64">
        <v>687.5</v>
      </c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s="8" customFormat="1" ht="21" x14ac:dyDescent="0.4">
      <c r="A64" s="27">
        <v>60</v>
      </c>
      <c r="B64" s="28" t="s">
        <v>81</v>
      </c>
      <c r="C64" s="41" t="s">
        <v>79</v>
      </c>
      <c r="D64" s="29" t="s">
        <v>77</v>
      </c>
      <c r="E64" s="30">
        <v>100000169434</v>
      </c>
      <c r="F64" s="29">
        <v>900900038</v>
      </c>
      <c r="G64" s="39" t="s">
        <v>42</v>
      </c>
      <c r="H64" s="12">
        <v>5500</v>
      </c>
      <c r="I64" s="50">
        <v>687.5</v>
      </c>
      <c r="J64" s="64">
        <v>687.5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58" s="8" customFormat="1" ht="21" x14ac:dyDescent="0.4">
      <c r="A65" s="22">
        <v>61</v>
      </c>
      <c r="B65" s="28" t="s">
        <v>81</v>
      </c>
      <c r="C65" s="41" t="s">
        <v>79</v>
      </c>
      <c r="D65" s="29" t="s">
        <v>77</v>
      </c>
      <c r="E65" s="30">
        <v>100000169435</v>
      </c>
      <c r="F65" s="29">
        <v>900900038</v>
      </c>
      <c r="G65" s="39" t="s">
        <v>42</v>
      </c>
      <c r="H65" s="12">
        <v>5500</v>
      </c>
      <c r="I65" s="50">
        <v>687.5</v>
      </c>
      <c r="J65" s="64">
        <v>687.5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58" s="8" customFormat="1" ht="21" x14ac:dyDescent="0.4">
      <c r="A66" s="27">
        <v>62</v>
      </c>
      <c r="B66" s="28" t="s">
        <v>81</v>
      </c>
      <c r="C66" s="41" t="s">
        <v>79</v>
      </c>
      <c r="D66" s="29" t="s">
        <v>77</v>
      </c>
      <c r="E66" s="30">
        <v>100000169436</v>
      </c>
      <c r="F66" s="29">
        <v>900900038</v>
      </c>
      <c r="G66" s="39" t="s">
        <v>42</v>
      </c>
      <c r="H66" s="12">
        <v>5500</v>
      </c>
      <c r="I66" s="50">
        <v>687.5</v>
      </c>
      <c r="J66" s="64">
        <v>687.5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58" s="8" customFormat="1" ht="21" x14ac:dyDescent="0.4">
      <c r="A67" s="22">
        <v>63</v>
      </c>
      <c r="B67" s="28" t="s">
        <v>81</v>
      </c>
      <c r="C67" s="41" t="s">
        <v>79</v>
      </c>
      <c r="D67" s="29" t="s">
        <v>77</v>
      </c>
      <c r="E67" s="30">
        <v>100000169437</v>
      </c>
      <c r="F67" s="29">
        <v>900900038</v>
      </c>
      <c r="G67" s="39" t="s">
        <v>42</v>
      </c>
      <c r="H67" s="12">
        <v>5500</v>
      </c>
      <c r="I67" s="50">
        <v>687.5</v>
      </c>
      <c r="J67" s="64">
        <v>687.5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</row>
    <row r="68" spans="1:58" s="8" customFormat="1" ht="21" x14ac:dyDescent="0.4">
      <c r="A68" s="27">
        <v>64</v>
      </c>
      <c r="B68" s="28" t="s">
        <v>81</v>
      </c>
      <c r="C68" s="41" t="s">
        <v>79</v>
      </c>
      <c r="D68" s="29" t="s">
        <v>77</v>
      </c>
      <c r="E68" s="30">
        <v>100000169438</v>
      </c>
      <c r="F68" s="29">
        <v>900900038</v>
      </c>
      <c r="G68" s="39" t="s">
        <v>42</v>
      </c>
      <c r="H68" s="12">
        <v>5500</v>
      </c>
      <c r="I68" s="50">
        <v>687.5</v>
      </c>
      <c r="J68" s="64">
        <v>687.5</v>
      </c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</row>
    <row r="69" spans="1:58" s="8" customFormat="1" ht="21" x14ac:dyDescent="0.4">
      <c r="A69" s="22">
        <v>65</v>
      </c>
      <c r="B69" s="28" t="s">
        <v>81</v>
      </c>
      <c r="C69" s="41" t="s">
        <v>79</v>
      </c>
      <c r="D69" s="29" t="s">
        <v>77</v>
      </c>
      <c r="E69" s="30">
        <v>100000169439</v>
      </c>
      <c r="F69" s="29">
        <v>900900038</v>
      </c>
      <c r="G69" s="39" t="s">
        <v>42</v>
      </c>
      <c r="H69" s="12">
        <v>5500</v>
      </c>
      <c r="I69" s="57">
        <v>687.5</v>
      </c>
      <c r="J69" s="64">
        <v>687.5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</row>
    <row r="70" spans="1:58" s="8" customFormat="1" ht="21" x14ac:dyDescent="0.4">
      <c r="A70" s="27">
        <v>66</v>
      </c>
      <c r="B70" s="28" t="s">
        <v>81</v>
      </c>
      <c r="C70" s="41" t="s">
        <v>79</v>
      </c>
      <c r="D70" s="29" t="s">
        <v>77</v>
      </c>
      <c r="E70" s="30">
        <v>100000169444</v>
      </c>
      <c r="F70" s="29">
        <v>900900038</v>
      </c>
      <c r="G70" s="39" t="s">
        <v>42</v>
      </c>
      <c r="H70" s="12">
        <v>5500</v>
      </c>
      <c r="I70" s="57">
        <v>687.5</v>
      </c>
      <c r="J70" s="64">
        <v>687.5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</row>
    <row r="71" spans="1:58" s="8" customFormat="1" ht="21" x14ac:dyDescent="0.4">
      <c r="A71" s="22">
        <v>67</v>
      </c>
      <c r="B71" s="28" t="s">
        <v>81</v>
      </c>
      <c r="C71" s="41" t="s">
        <v>79</v>
      </c>
      <c r="D71" s="29" t="s">
        <v>77</v>
      </c>
      <c r="E71" s="30">
        <v>100000169445</v>
      </c>
      <c r="F71" s="29">
        <v>900900038</v>
      </c>
      <c r="G71" s="39" t="s">
        <v>42</v>
      </c>
      <c r="H71" s="12">
        <v>5500</v>
      </c>
      <c r="I71" s="57">
        <v>687.5</v>
      </c>
      <c r="J71" s="64">
        <v>687.5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</row>
    <row r="72" spans="1:58" s="8" customFormat="1" ht="21" x14ac:dyDescent="0.4">
      <c r="A72" s="27">
        <v>68</v>
      </c>
      <c r="B72" s="28" t="s">
        <v>81</v>
      </c>
      <c r="C72" s="41" t="s">
        <v>79</v>
      </c>
      <c r="D72" s="29" t="s">
        <v>77</v>
      </c>
      <c r="E72" s="30">
        <v>100000169448</v>
      </c>
      <c r="F72" s="29">
        <v>900900038</v>
      </c>
      <c r="G72" s="39" t="s">
        <v>42</v>
      </c>
      <c r="H72" s="12">
        <v>5500</v>
      </c>
      <c r="I72" s="57">
        <v>687.5</v>
      </c>
      <c r="J72" s="64">
        <v>687.5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</row>
    <row r="73" spans="1:58" s="8" customFormat="1" ht="21" x14ac:dyDescent="0.4">
      <c r="A73" s="22">
        <v>69</v>
      </c>
      <c r="B73" s="28" t="s">
        <v>81</v>
      </c>
      <c r="C73" s="41" t="s">
        <v>79</v>
      </c>
      <c r="D73" s="29" t="s">
        <v>77</v>
      </c>
      <c r="E73" s="30">
        <v>100000169451</v>
      </c>
      <c r="F73" s="29">
        <v>900900038</v>
      </c>
      <c r="G73" s="39" t="s">
        <v>42</v>
      </c>
      <c r="H73" s="12">
        <v>5500</v>
      </c>
      <c r="I73" s="57">
        <v>687.5</v>
      </c>
      <c r="J73" s="64">
        <v>687.5</v>
      </c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</row>
    <row r="74" spans="1:58" s="8" customFormat="1" ht="21" x14ac:dyDescent="0.4">
      <c r="A74" s="27">
        <v>70</v>
      </c>
      <c r="B74" s="28" t="s">
        <v>81</v>
      </c>
      <c r="C74" s="41" t="s">
        <v>79</v>
      </c>
      <c r="D74" s="29" t="s">
        <v>77</v>
      </c>
      <c r="E74" s="30">
        <v>100000169426</v>
      </c>
      <c r="F74" s="29">
        <v>900900038</v>
      </c>
      <c r="G74" s="39" t="s">
        <v>42</v>
      </c>
      <c r="H74" s="12">
        <v>5500</v>
      </c>
      <c r="I74" s="57">
        <v>687.5</v>
      </c>
      <c r="J74" s="64">
        <v>687.5</v>
      </c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</row>
    <row r="75" spans="1:58" s="8" customFormat="1" ht="21" x14ac:dyDescent="0.4">
      <c r="A75" s="22">
        <v>71</v>
      </c>
      <c r="B75" s="28" t="s">
        <v>81</v>
      </c>
      <c r="C75" s="41" t="s">
        <v>79</v>
      </c>
      <c r="D75" s="29" t="s">
        <v>77</v>
      </c>
      <c r="E75" s="30">
        <v>100000169427</v>
      </c>
      <c r="F75" s="29">
        <v>900900038</v>
      </c>
      <c r="G75" s="39" t="s">
        <v>42</v>
      </c>
      <c r="H75" s="12">
        <v>5500</v>
      </c>
      <c r="I75" s="50">
        <v>687.5</v>
      </c>
      <c r="J75" s="64">
        <v>687.5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</row>
    <row r="76" spans="1:58" s="8" customFormat="1" ht="21" x14ac:dyDescent="0.4">
      <c r="A76" s="27">
        <v>72</v>
      </c>
      <c r="B76" s="45" t="s">
        <v>10</v>
      </c>
      <c r="C76" s="46" t="s">
        <v>82</v>
      </c>
      <c r="D76" s="47" t="s">
        <v>83</v>
      </c>
      <c r="E76" s="48">
        <v>100000185402</v>
      </c>
      <c r="F76" s="29">
        <v>900900038</v>
      </c>
      <c r="G76" s="49" t="s">
        <v>15</v>
      </c>
      <c r="H76" s="14">
        <v>50000</v>
      </c>
      <c r="I76" s="58">
        <v>5000.75</v>
      </c>
      <c r="J76" s="69">
        <v>5000.75</v>
      </c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</row>
    <row r="77" spans="1:58" s="8" customFormat="1" ht="21" x14ac:dyDescent="0.4">
      <c r="A77" s="22">
        <v>73</v>
      </c>
      <c r="B77" s="45" t="s">
        <v>10</v>
      </c>
      <c r="C77" s="46" t="s">
        <v>84</v>
      </c>
      <c r="D77" s="47" t="s">
        <v>83</v>
      </c>
      <c r="E77" s="48">
        <v>100000185403</v>
      </c>
      <c r="F77" s="29">
        <v>900900038</v>
      </c>
      <c r="G77" s="49" t="s">
        <v>15</v>
      </c>
      <c r="H77" s="14">
        <v>39500</v>
      </c>
      <c r="I77" s="56">
        <v>3950.59</v>
      </c>
      <c r="J77" s="69">
        <v>3950.59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</row>
    <row r="78" spans="1:58" s="8" customFormat="1" ht="21" x14ac:dyDescent="0.4">
      <c r="A78" s="27">
        <v>74</v>
      </c>
      <c r="B78" s="45" t="s">
        <v>10</v>
      </c>
      <c r="C78" s="46" t="s">
        <v>84</v>
      </c>
      <c r="D78" s="47" t="s">
        <v>83</v>
      </c>
      <c r="E78" s="48">
        <v>100000185404</v>
      </c>
      <c r="F78" s="29">
        <v>900900038</v>
      </c>
      <c r="G78" s="49" t="s">
        <v>15</v>
      </c>
      <c r="H78" s="14">
        <v>39500</v>
      </c>
      <c r="I78" s="59">
        <v>3950.59</v>
      </c>
      <c r="J78" s="69">
        <v>3950.59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58" s="8" customFormat="1" ht="21" x14ac:dyDescent="0.4">
      <c r="A79" s="33"/>
      <c r="B79" s="34"/>
      <c r="C79" s="35"/>
      <c r="D79" s="35"/>
      <c r="E79" s="36"/>
      <c r="F79" s="35"/>
      <c r="G79" s="42"/>
      <c r="H79" s="32"/>
      <c r="I79" s="6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58" s="8" customFormat="1" ht="21.6" thickBot="1" x14ac:dyDescent="0.45">
      <c r="A80" s="4" t="s">
        <v>64</v>
      </c>
      <c r="B80" s="2"/>
      <c r="C80" s="2"/>
      <c r="D80" s="4"/>
      <c r="E80" s="4"/>
      <c r="F80" s="4"/>
      <c r="G80" s="20" t="s">
        <v>51</v>
      </c>
      <c r="H80" s="21">
        <f>SUM(H5:H79)</f>
        <v>1921715</v>
      </c>
      <c r="I80" s="63">
        <f>SUM(I5:I79)</f>
        <v>102758.5</v>
      </c>
      <c r="J80" s="67">
        <f>SUM(J5:J79)</f>
        <v>102758.5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42" s="8" customFormat="1" ht="21.6" thickTop="1" x14ac:dyDescent="0.4">
      <c r="A81" s="10"/>
      <c r="B81" s="10"/>
      <c r="C81" s="10"/>
      <c r="D81" s="10"/>
      <c r="E81" s="10"/>
      <c r="F81" s="10"/>
      <c r="G81" s="10"/>
      <c r="I81" s="61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s="8" customFormat="1" ht="21" x14ac:dyDescent="0.4">
      <c r="A82" s="5" t="s">
        <v>52</v>
      </c>
      <c r="B82" s="5"/>
      <c r="C82" s="5"/>
      <c r="I82" s="61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s="8" customFormat="1" ht="21" x14ac:dyDescent="0.4">
      <c r="A83" s="6" t="s">
        <v>90</v>
      </c>
      <c r="B83" s="6"/>
      <c r="C83" s="6"/>
      <c r="I83" s="61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s="8" customFormat="1" ht="21" x14ac:dyDescent="0.4">
      <c r="A84" s="6" t="s">
        <v>91</v>
      </c>
      <c r="B84" s="6"/>
      <c r="C84" s="6"/>
      <c r="I84" s="61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s="8" customFormat="1" ht="21" x14ac:dyDescent="0.4">
      <c r="A85" s="6" t="s">
        <v>53</v>
      </c>
      <c r="B85" s="6"/>
      <c r="C85" s="6"/>
      <c r="I85" s="61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s="8" customFormat="1" ht="21" x14ac:dyDescent="0.4">
      <c r="A86" s="6" t="s">
        <v>73</v>
      </c>
      <c r="B86" s="6"/>
      <c r="C86" s="6"/>
      <c r="D86" s="9">
        <f>I80</f>
        <v>102758.5</v>
      </c>
      <c r="I86" s="61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42" s="8" customFormat="1" ht="21" x14ac:dyDescent="0.4">
      <c r="A87" s="6" t="s">
        <v>63</v>
      </c>
      <c r="B87" s="6"/>
      <c r="C87" s="6"/>
      <c r="E87" s="9">
        <f>D86</f>
        <v>102758.5</v>
      </c>
      <c r="I87" s="61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</row>
    <row r="88" spans="1:42" s="8" customFormat="1" ht="21" x14ac:dyDescent="0.4">
      <c r="I88" s="61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</row>
    <row r="89" spans="1:42" s="8" customFormat="1" ht="21" x14ac:dyDescent="0.4">
      <c r="I89" s="61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</row>
    <row r="90" spans="1:42" s="8" customFormat="1" ht="21" x14ac:dyDescent="0.4">
      <c r="I90" s="61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</row>
    <row r="91" spans="1:42" s="8" customFormat="1" ht="21" x14ac:dyDescent="0.4">
      <c r="I91" s="61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</row>
    <row r="92" spans="1:42" s="8" customFormat="1" ht="21" x14ac:dyDescent="0.4">
      <c r="I92" s="61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</row>
    <row r="93" spans="1:42" s="8" customFormat="1" ht="21" x14ac:dyDescent="0.4">
      <c r="I93" s="61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</row>
    <row r="94" spans="1:42" s="8" customFormat="1" ht="21" x14ac:dyDescent="0.4">
      <c r="I94" s="61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</row>
    <row r="95" spans="1:42" s="8" customFormat="1" ht="21" x14ac:dyDescent="0.4">
      <c r="I95" s="61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</row>
    <row r="96" spans="1:42" s="8" customFormat="1" ht="21" x14ac:dyDescent="0.4">
      <c r="I96" s="61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</row>
    <row r="97" spans="9:42" s="8" customFormat="1" ht="21" x14ac:dyDescent="0.4">
      <c r="I97" s="61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</row>
    <row r="98" spans="9:42" s="8" customFormat="1" ht="21" x14ac:dyDescent="0.4">
      <c r="I98" s="61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</row>
    <row r="99" spans="9:42" s="8" customFormat="1" ht="21" x14ac:dyDescent="0.4">
      <c r="I99" s="61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9:42" s="8" customFormat="1" ht="21" x14ac:dyDescent="0.4">
      <c r="I100" s="61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9:42" s="8" customFormat="1" ht="21" x14ac:dyDescent="0.4">
      <c r="I101" s="61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9:42" s="8" customFormat="1" ht="21" x14ac:dyDescent="0.4">
      <c r="I102" s="61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9:42" s="8" customFormat="1" ht="21" x14ac:dyDescent="0.4">
      <c r="I103" s="61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9:42" s="8" customFormat="1" ht="21" x14ac:dyDescent="0.4">
      <c r="I104" s="61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9:42" s="8" customFormat="1" ht="21" x14ac:dyDescent="0.4">
      <c r="I105" s="61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</row>
    <row r="106" spans="9:42" s="8" customFormat="1" ht="21" x14ac:dyDescent="0.4">
      <c r="I106" s="61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</row>
    <row r="107" spans="9:42" s="8" customFormat="1" ht="21" x14ac:dyDescent="0.4">
      <c r="I107" s="61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</row>
    <row r="108" spans="9:42" s="8" customFormat="1" ht="21" x14ac:dyDescent="0.4">
      <c r="I108" s="61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</row>
    <row r="109" spans="9:42" s="8" customFormat="1" ht="21" x14ac:dyDescent="0.4">
      <c r="I109" s="61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</row>
    <row r="110" spans="9:42" s="8" customFormat="1" ht="21" x14ac:dyDescent="0.4">
      <c r="I110" s="61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</row>
    <row r="111" spans="9:42" s="8" customFormat="1" ht="21" x14ac:dyDescent="0.4">
      <c r="I111" s="61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</row>
    <row r="112" spans="9:42" s="8" customFormat="1" ht="21" x14ac:dyDescent="0.4">
      <c r="I112" s="61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</row>
    <row r="113" spans="3:42" s="8" customFormat="1" ht="21" x14ac:dyDescent="0.4">
      <c r="I113" s="61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</row>
    <row r="114" spans="3:42" s="8" customFormat="1" ht="21" x14ac:dyDescent="0.4">
      <c r="I114" s="61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</row>
    <row r="115" spans="3:42" s="8" customFormat="1" ht="21" x14ac:dyDescent="0.4">
      <c r="I115" s="61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</row>
    <row r="116" spans="3:42" s="8" customFormat="1" ht="21" x14ac:dyDescent="0.4">
      <c r="I116" s="61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</row>
    <row r="117" spans="3:42" s="8" customFormat="1" ht="21" x14ac:dyDescent="0.4">
      <c r="I117" s="61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</row>
    <row r="118" spans="3:42" s="8" customFormat="1" ht="21" x14ac:dyDescent="0.4">
      <c r="I118" s="61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</row>
    <row r="119" spans="3:42" s="8" customFormat="1" ht="21" x14ac:dyDescent="0.4">
      <c r="I119" s="61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</row>
    <row r="120" spans="3:42" s="8" customFormat="1" ht="21" x14ac:dyDescent="0.4">
      <c r="C120" s="2"/>
      <c r="G120" s="4"/>
      <c r="H120" s="7"/>
      <c r="I120" s="61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3:42" s="8" customFormat="1" ht="21" x14ac:dyDescent="0.4">
      <c r="C121" s="2"/>
      <c r="G121" s="4"/>
      <c r="H121" s="7"/>
      <c r="I121" s="61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</row>
    <row r="122" spans="3:42" s="8" customFormat="1" ht="21" x14ac:dyDescent="0.4">
      <c r="C122" s="2"/>
      <c r="G122" s="4"/>
      <c r="H122" s="7"/>
      <c r="I122" s="61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</row>
    <row r="123" spans="3:42" s="8" customFormat="1" ht="21" x14ac:dyDescent="0.4">
      <c r="C123" s="2"/>
      <c r="G123" s="4"/>
      <c r="H123" s="7"/>
      <c r="I123" s="61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</row>
    <row r="124" spans="3:42" s="8" customFormat="1" ht="21" x14ac:dyDescent="0.4">
      <c r="C124" s="2"/>
      <c r="G124" s="4"/>
      <c r="H124" s="7"/>
      <c r="I124" s="61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</row>
    <row r="125" spans="3:42" s="8" customFormat="1" ht="21" x14ac:dyDescent="0.4">
      <c r="C125" s="2"/>
      <c r="G125" s="4"/>
      <c r="H125" s="7"/>
      <c r="I125" s="61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</row>
    <row r="126" spans="3:42" s="8" customFormat="1" ht="21" x14ac:dyDescent="0.4">
      <c r="C126" s="2"/>
      <c r="G126" s="4"/>
      <c r="H126" s="7"/>
      <c r="I126" s="61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</row>
    <row r="127" spans="3:42" s="8" customFormat="1" ht="21" x14ac:dyDescent="0.4">
      <c r="C127" s="2"/>
      <c r="G127" s="4"/>
      <c r="H127" s="7"/>
      <c r="I127" s="61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</row>
    <row r="128" spans="3:42" s="8" customFormat="1" ht="21" x14ac:dyDescent="0.4">
      <c r="C128" s="2"/>
      <c r="G128" s="4"/>
      <c r="H128" s="7"/>
      <c r="I128" s="61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</row>
    <row r="129" spans="3:42" s="8" customFormat="1" ht="21" x14ac:dyDescent="0.4">
      <c r="C129" s="2"/>
      <c r="G129" s="4"/>
      <c r="H129" s="7"/>
      <c r="I129" s="61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</row>
    <row r="130" spans="3:42" s="8" customFormat="1" ht="21" x14ac:dyDescent="0.4">
      <c r="C130" s="2"/>
      <c r="G130" s="4"/>
      <c r="H130" s="7"/>
      <c r="I130" s="61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</row>
    <row r="131" spans="3:42" s="8" customFormat="1" ht="21" x14ac:dyDescent="0.4">
      <c r="C131" s="2"/>
      <c r="G131" s="4"/>
      <c r="H131" s="7"/>
      <c r="I131" s="61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</row>
    <row r="132" spans="3:42" s="8" customFormat="1" ht="21" x14ac:dyDescent="0.4">
      <c r="C132" s="2"/>
      <c r="G132" s="4"/>
      <c r="H132" s="7"/>
      <c r="I132" s="61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</row>
    <row r="133" spans="3:42" s="8" customFormat="1" ht="21" x14ac:dyDescent="0.4">
      <c r="C133" s="2"/>
      <c r="G133" s="4"/>
      <c r="H133" s="7"/>
      <c r="I133" s="61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</row>
    <row r="134" spans="3:42" s="8" customFormat="1" ht="21" x14ac:dyDescent="0.4">
      <c r="C134" s="2"/>
      <c r="G134" s="4"/>
      <c r="H134" s="7"/>
      <c r="I134" s="61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</row>
    <row r="135" spans="3:42" s="8" customFormat="1" ht="21" x14ac:dyDescent="0.4">
      <c r="C135" s="2"/>
      <c r="G135" s="4"/>
      <c r="H135" s="7"/>
      <c r="I135" s="61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</row>
    <row r="136" spans="3:42" s="8" customFormat="1" ht="21" x14ac:dyDescent="0.4">
      <c r="C136" s="2"/>
      <c r="G136" s="4"/>
      <c r="H136" s="7"/>
      <c r="I136" s="61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</row>
    <row r="137" spans="3:42" s="8" customFormat="1" ht="21" x14ac:dyDescent="0.4">
      <c r="C137" s="2"/>
      <c r="G137" s="4"/>
      <c r="H137" s="7"/>
      <c r="I137" s="61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</row>
    <row r="138" spans="3:42" s="8" customFormat="1" ht="21" x14ac:dyDescent="0.4">
      <c r="C138" s="2"/>
      <c r="G138" s="4"/>
      <c r="H138" s="7"/>
      <c r="I138" s="61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</row>
    <row r="139" spans="3:42" s="8" customFormat="1" ht="21" x14ac:dyDescent="0.4">
      <c r="C139" s="2"/>
      <c r="G139" s="4"/>
      <c r="H139" s="7"/>
      <c r="I139" s="61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</row>
    <row r="140" spans="3:42" s="8" customFormat="1" ht="21" x14ac:dyDescent="0.4">
      <c r="C140" s="2"/>
      <c r="G140" s="4"/>
      <c r="H140" s="7"/>
      <c r="I140" s="61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3:42" ht="21" x14ac:dyDescent="0.4">
      <c r="C141" s="2"/>
      <c r="G141" s="4"/>
      <c r="H141" s="7"/>
    </row>
    <row r="142" spans="3:42" ht="21" x14ac:dyDescent="0.4">
      <c r="C142" s="2"/>
      <c r="G142" s="4"/>
      <c r="H142" s="7"/>
    </row>
    <row r="143" spans="3:42" ht="21" x14ac:dyDescent="0.4">
      <c r="C143" s="2"/>
      <c r="G143" s="4"/>
      <c r="H143" s="7"/>
    </row>
    <row r="144" spans="3:42" ht="21" x14ac:dyDescent="0.4">
      <c r="C144" s="2"/>
      <c r="G144" s="4"/>
      <c r="H144" s="7"/>
    </row>
    <row r="145" spans="3:8" ht="21" x14ac:dyDescent="0.4">
      <c r="C145" s="2"/>
      <c r="G145" s="4"/>
      <c r="H145" s="7"/>
    </row>
    <row r="146" spans="3:8" ht="21" x14ac:dyDescent="0.4">
      <c r="C146" s="2"/>
      <c r="G146" s="4"/>
      <c r="H146" s="7"/>
    </row>
    <row r="147" spans="3:8" ht="21" x14ac:dyDescent="0.4">
      <c r="C147" s="2"/>
      <c r="G147" s="4"/>
      <c r="H147" s="7"/>
    </row>
    <row r="148" spans="3:8" ht="21" x14ac:dyDescent="0.4">
      <c r="C148" s="2"/>
      <c r="G148" s="4"/>
      <c r="H148" s="7"/>
    </row>
    <row r="149" spans="3:8" ht="21" x14ac:dyDescent="0.4">
      <c r="C149" s="2"/>
      <c r="G149" s="4"/>
      <c r="H149" s="7"/>
    </row>
    <row r="150" spans="3:8" ht="21" x14ac:dyDescent="0.4">
      <c r="C150" s="2"/>
      <c r="G150" s="4"/>
      <c r="H150" s="7"/>
    </row>
    <row r="151" spans="3:8" ht="21" x14ac:dyDescent="0.4">
      <c r="C151" s="2"/>
      <c r="G151" s="4"/>
      <c r="H151" s="7"/>
    </row>
    <row r="152" spans="3:8" ht="21" x14ac:dyDescent="0.4">
      <c r="C152" s="2"/>
      <c r="G152" s="4"/>
      <c r="H152" s="7"/>
    </row>
    <row r="153" spans="3:8" ht="21" x14ac:dyDescent="0.4">
      <c r="C153" s="2"/>
      <c r="G153" s="4"/>
      <c r="H153" s="7"/>
    </row>
    <row r="154" spans="3:8" ht="21" x14ac:dyDescent="0.4">
      <c r="C154" s="2"/>
      <c r="G154" s="4"/>
      <c r="H154" s="7"/>
    </row>
    <row r="155" spans="3:8" ht="21" x14ac:dyDescent="0.4">
      <c r="C155" s="2"/>
      <c r="G155" s="4"/>
      <c r="H155" s="7"/>
    </row>
    <row r="156" spans="3:8" ht="21" x14ac:dyDescent="0.4">
      <c r="C156" s="2"/>
      <c r="G156" s="4"/>
      <c r="H156" s="7"/>
    </row>
    <row r="157" spans="3:8" ht="21" x14ac:dyDescent="0.4">
      <c r="C157" s="2"/>
      <c r="G157" s="4"/>
      <c r="H157" s="7"/>
    </row>
    <row r="158" spans="3:8" ht="21" x14ac:dyDescent="0.4">
      <c r="C158" s="2"/>
      <c r="G158" s="4"/>
      <c r="H158" s="7"/>
    </row>
    <row r="159" spans="3:8" ht="21" x14ac:dyDescent="0.4">
      <c r="C159" s="2"/>
      <c r="G159" s="4"/>
      <c r="H159" s="7"/>
    </row>
    <row r="160" spans="3:8" ht="21" x14ac:dyDescent="0.4">
      <c r="C160" s="2"/>
      <c r="G160" s="4"/>
      <c r="H160" s="7"/>
    </row>
    <row r="161" spans="3:8" ht="21" x14ac:dyDescent="0.4">
      <c r="C161" s="2"/>
      <c r="G161" s="4"/>
      <c r="H161" s="7"/>
    </row>
  </sheetData>
  <mergeCells count="3">
    <mergeCell ref="A1:H1"/>
    <mergeCell ref="A2:H2"/>
    <mergeCell ref="A3:H3"/>
  </mergeCells>
  <pageMargins left="0.51181102362204722" right="0.31496062992125984" top="0.35433070866141736" bottom="0.35433070866141736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ทะเบียนคุมสินทรัพย์ (2)</vt:lpstr>
      <vt:lpstr>2566</vt:lpstr>
      <vt:lpstr>Sheet1</vt:lpstr>
      <vt:lpstr>'2566'!Print_Titles</vt:lpstr>
      <vt:lpstr>'ทะเบียนคุมสินทรัพย์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</cp:lastModifiedBy>
  <cp:lastPrinted>2019-10-08T08:54:41Z</cp:lastPrinted>
  <dcterms:created xsi:type="dcterms:W3CDTF">2017-10-08T03:05:28Z</dcterms:created>
  <dcterms:modified xsi:type="dcterms:W3CDTF">2023-10-02T07:26:41Z</dcterms:modified>
</cp:coreProperties>
</file>