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 2565\เกณฑ์ประเมิณ 65\เรื่องที่ 2 ความโปร่งใส\"/>
    </mc:Choice>
  </mc:AlternateContent>
  <bookViews>
    <workbookView xWindow="240" yWindow="30" windowWidth="21075" windowHeight="10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43" i="1" l="1"/>
  <c r="J18" i="1" l="1"/>
  <c r="J56" i="1" l="1"/>
  <c r="J50" i="1" l="1"/>
</calcChain>
</file>

<file path=xl/sharedStrings.xml><?xml version="1.0" encoding="utf-8"?>
<sst xmlns="http://schemas.openxmlformats.org/spreadsheetml/2006/main" count="69" uniqueCount="58">
  <si>
    <t>รายละเอียดประกอบรายการบัญชีที่สำคัญของงบทดลอง</t>
  </si>
  <si>
    <t>ชื่อหน่วยงาน กรมอุทยานแห่งชาติ สัตว์ป่าและพันธุ์พืช</t>
  </si>
  <si>
    <t>ชื่อหน่วยเบิกจ่าย สำนักบริหารงานกลาง</t>
  </si>
  <si>
    <t>1. บัญชีเงินสดในมือ</t>
  </si>
  <si>
    <t xml:space="preserve">        ( หน่วย : บาท )</t>
  </si>
  <si>
    <t xml:space="preserve">2. บัญชีเงินฝากธนาคาร </t>
  </si>
  <si>
    <t xml:space="preserve">        ธนาคารกรุงไทย สาขาพหลโยธิน 39 เลขที่บัญชี 039-6-03025-4 </t>
  </si>
  <si>
    <t xml:space="preserve">    - บัญชีเงินฝากธนาคาร (เงินนอกประมาณ) </t>
  </si>
  <si>
    <t xml:space="preserve">        ธนาคารกรุงไทย สาขาพหลโยธิน 39 เลขที่บัญชี 039-6-03026-2</t>
  </si>
  <si>
    <t xml:space="preserve">    - เงินฝากกระแสรายวัน (1101020601) </t>
  </si>
  <si>
    <t xml:space="preserve">         ธนาคารกรุงไทย สาขาพหลโยธิน 39 เลขที่บัญชี 039-6-03856-5</t>
  </si>
  <si>
    <t xml:space="preserve">    - เงินฝากกระแสรายวัน (1101030101) </t>
  </si>
  <si>
    <t xml:space="preserve">         ประกอบบัญชีเงินฝาก :</t>
  </si>
  <si>
    <t xml:space="preserve">         ธนาคารกรุงไทย สาขาพหลโยธิน 39 เลขที่บัญชี 039-6-03259-1</t>
  </si>
  <si>
    <t xml:space="preserve">         ธนาคารกรุงไทย สาขาพหลโยธิน 39 เลขที่บัญชี 039-6-02816-0</t>
  </si>
  <si>
    <t xml:space="preserve">         ธนาคารกรุงไทย สาขาพหลโยธิน 39 เลขที่บัญชี 039-6-03205-2</t>
  </si>
  <si>
    <t xml:space="preserve">         ธนาคารกรุงไทย สาขาพหลโยธิน 39 เลขที่บัญชี 039-6-03645-7</t>
  </si>
  <si>
    <t xml:space="preserve">         ธนาคารกรุงไทย สาขาพหลโยธิน 39 เลขที่บัญชี 039-6-03761-5</t>
  </si>
  <si>
    <t xml:space="preserve">         ธนาคารกรุงไทย สาขาพหลโยธิน 39 เลขที่บัญชี 039-6-03937-5</t>
  </si>
  <si>
    <t xml:space="preserve">         ธนาคารกรุงไทย สาขาพหลโยธิน 39 เลขที่บัญชี 039-6-03905-7</t>
  </si>
  <si>
    <t xml:space="preserve">         ธนาคารกรุงไทย สาขาพหลโยธิน 39 เลขที่บัญชี 800-0-00061-610</t>
  </si>
  <si>
    <t xml:space="preserve">         ธนาคารกรุงไทย สาขา ม.เกษตรศาสตร์ เลขที่บัญชี 980-2-16537-9</t>
  </si>
  <si>
    <t xml:space="preserve">         ธนาคารกรุงไทย สาขาพหลโยธิน 39 เลขที่บัญชี 039-6-03989-8</t>
  </si>
  <si>
    <t xml:space="preserve">    - เงินฝากธนาคารเงินกู้ (1101020605 )</t>
  </si>
  <si>
    <t xml:space="preserve">         ประกอบเงินฝากธนาคาร </t>
  </si>
  <si>
    <t xml:space="preserve">         ธนาคารกรุงไทย สาขาพหลโยธิน 39 เลขที่บัญชี 039-6-03644-9</t>
  </si>
  <si>
    <t xml:space="preserve">         ธนาคารกรุงไทย สาขาพหลโยธิน 39 เลขที่บัญชี 039-6-03535-3</t>
  </si>
  <si>
    <t xml:space="preserve">     - บัญชีเงินฝากออมทรัพย์ ( 1101030102 )</t>
  </si>
  <si>
    <t xml:space="preserve">    - บัญชีเงินฝากไม่มีรายตัว (1101030199 )</t>
  </si>
  <si>
    <t xml:space="preserve">          ธนาคารกรุงไทย สาขาพหลโยธิน 39 เลขที่บัญชี 039-0-35626-3 </t>
  </si>
  <si>
    <t xml:space="preserve">          วัตถุประสงค์ในการฝากเพื่อรับ-จ่ายเงินนอกงบประมาณของหน่วยงาน</t>
  </si>
  <si>
    <t xml:space="preserve">          ประกอบบัญชีเงินฝาก :</t>
  </si>
  <si>
    <t xml:space="preserve">         ธนาคารกรุงไทย สาขาพหลโยธิน 39 เลขที่บัญชี 039-6-03025-4 </t>
  </si>
  <si>
    <t xml:space="preserve">         ธนาคารกรุงไทย สาขาพหลโยธิน 39 เลขที่บัญชี 039-6-03026-2</t>
  </si>
  <si>
    <t xml:space="preserve">3. บัญชีเงินฝากคลัง </t>
  </si>
  <si>
    <t xml:space="preserve">ประกอบด้วยรายละเอียด ดังนี้ </t>
  </si>
  <si>
    <t xml:space="preserve">     - เงินค่าใช้จ่ายในการดำเนินงาน</t>
  </si>
  <si>
    <t xml:space="preserve">       ของกรมอุทยานแห่งชาติ สัตว์ป่าและพันธุ์พืช</t>
  </si>
  <si>
    <t xml:space="preserve">     - เงินอุดหนุนเพื่อโครงการต่างๆ ที่ได้รับจาก</t>
  </si>
  <si>
    <t xml:space="preserve">       องค์การบริหารปกครองส่วนท้องถิ่น</t>
  </si>
  <si>
    <t xml:space="preserve">      ของกรมอุทยานแห่งชาติ สัตว์ป่าและพันธุ์พืช</t>
  </si>
  <si>
    <t xml:space="preserve">    - เงินค่าธรรมเนียมการสอบแข่งขัน</t>
  </si>
  <si>
    <t xml:space="preserve">     - เงินฝากเพื่อบูรณะทรัพย์สิน</t>
  </si>
  <si>
    <t xml:space="preserve">    - เงินทุนวิจัย</t>
  </si>
  <si>
    <t xml:space="preserve">    - เงินฝากต่างๆ เงินประกันกรมอุทยานแห่งชาติ สัตว์ป่าและพันธุ์พืช</t>
  </si>
  <si>
    <t xml:space="preserve">    - เงินฝากเงินรายได้เพื่อบำรุงรักษาอุทยานแห่งชาติ</t>
  </si>
  <si>
    <t xml:space="preserve">    - เงินฝากเงินบริจาค ของกรมอุทยานแห่งชาติ สัตว์ป่า และพันธุ์พืช</t>
  </si>
  <si>
    <t xml:space="preserve">    - เงินฝากเงินช่วยเหลือต่างประเทศ</t>
  </si>
  <si>
    <t xml:space="preserve">    - เงินฝากเงินรายได้เพื่อบำรุงรักษาเขตพันธ์สัตว์ป่าฯ</t>
  </si>
  <si>
    <t xml:space="preserve">                 ( หน่วย : บาท )</t>
  </si>
  <si>
    <t xml:space="preserve">          ธนาคารกรุงไทย สาขาพหลโยธิน 40 เลขที่บัญชี 039-0-50308-8 </t>
  </si>
  <si>
    <t xml:space="preserve">          ธนาคารกรุงไทย สาขาพหลโยธิน 40 เลขที่บัญชี 039-0-52645.2 </t>
  </si>
  <si>
    <t>.</t>
  </si>
  <si>
    <t>ณ วันที่ 30 กันยายน 2565</t>
  </si>
  <si>
    <t xml:space="preserve">          ธนาคารกรุงไทย สาขาพหลโยธิน 40 เลขที่บัญชี 039-0-53022-0 </t>
  </si>
  <si>
    <t xml:space="preserve">          ธนาคารกรุงไทย สาขาพหลโยธิน 39 เลขที่บัญชี 039-0-53474-9 </t>
  </si>
  <si>
    <t xml:space="preserve">          ธนาคารกรุงไทย สาขาพหลโยธิน 40 เลขที่บัญชี 039-0-53477-3 </t>
  </si>
  <si>
    <t xml:space="preserve">ยอดคงเหลือของบัญชี ณ 30 กันยายน 2565 ในระบบ GFMIS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</si>
</sst>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4" fontId="2" fillId="0" borderId="0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I30" sqref="I30"/>
    </sheetView>
  </sheetViews>
  <sheetFormatPr defaultColWidth="9.140625" defaultRowHeight="21"/>
  <cols>
    <col min="1" max="1" width="4.85546875" style="1" customWidth="1"/>
    <col min="2" max="4" width="9.140625" style="1"/>
    <col min="5" max="5" width="8.140625" style="1" customWidth="1"/>
    <col min="6" max="6" width="9.140625" style="1"/>
    <col min="7" max="7" width="3.28515625" style="1" customWidth="1"/>
    <col min="8" max="8" width="8" style="1" customWidth="1"/>
    <col min="9" max="9" width="27" style="4" bestFit="1" customWidth="1"/>
    <col min="10" max="10" width="17.28515625" style="4" customWidth="1"/>
    <col min="11" max="11" width="12.5703125" style="1" bestFit="1" customWidth="1"/>
    <col min="12" max="12" width="15.5703125" style="4" customWidth="1"/>
    <col min="13" max="13" width="11.28515625" style="1" bestFit="1" customWidth="1"/>
    <col min="14" max="14" width="14.28515625" style="1" bestFit="1" customWidth="1"/>
    <col min="15" max="15" width="14.140625" style="1" bestFit="1" customWidth="1"/>
    <col min="16" max="16384" width="9.140625" style="1"/>
  </cols>
  <sheetData>
    <row r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2"/>
      <c r="B5" s="2"/>
      <c r="C5" s="2"/>
      <c r="D5" s="2"/>
      <c r="E5" s="2"/>
      <c r="F5" s="2"/>
      <c r="I5" s="10" t="s">
        <v>49</v>
      </c>
      <c r="J5" s="2"/>
    </row>
    <row r="6" spans="1:10">
      <c r="A6" s="9" t="s">
        <v>3</v>
      </c>
    </row>
    <row r="7" spans="1:10">
      <c r="A7" s="1" t="s">
        <v>57</v>
      </c>
      <c r="J7" s="8">
        <v>3042121</v>
      </c>
    </row>
    <row r="9" spans="1:10">
      <c r="A9" s="9" t="s">
        <v>5</v>
      </c>
    </row>
    <row r="10" spans="1:10">
      <c r="A10" s="1" t="s">
        <v>57</v>
      </c>
    </row>
    <row r="11" spans="1:10">
      <c r="A11" s="1" t="s">
        <v>52</v>
      </c>
      <c r="J11" s="8">
        <v>10342120.880000001</v>
      </c>
    </row>
    <row r="12" spans="1:10">
      <c r="A12" s="1" t="s">
        <v>6</v>
      </c>
    </row>
    <row r="13" spans="1:10">
      <c r="A13" s="1" t="s">
        <v>7</v>
      </c>
      <c r="J13" s="8">
        <v>43970.14</v>
      </c>
    </row>
    <row r="14" spans="1:10">
      <c r="A14" s="1" t="s">
        <v>8</v>
      </c>
    </row>
    <row r="15" spans="1:10">
      <c r="A15" s="1" t="s">
        <v>9</v>
      </c>
      <c r="J15" s="11">
        <v>30690</v>
      </c>
    </row>
    <row r="16" spans="1:10">
      <c r="A16" s="1" t="s">
        <v>12</v>
      </c>
    </row>
    <row r="17" spans="1:12">
      <c r="A17" s="1" t="s">
        <v>19</v>
      </c>
      <c r="I17" s="12">
        <v>30690</v>
      </c>
    </row>
    <row r="18" spans="1:12">
      <c r="A18" s="1" t="s">
        <v>11</v>
      </c>
      <c r="J18" s="8">
        <f>SUM(I20:I30)</f>
        <v>4555144.8100000005</v>
      </c>
    </row>
    <row r="19" spans="1:12">
      <c r="A19" s="1" t="s">
        <v>12</v>
      </c>
    </row>
    <row r="20" spans="1:12">
      <c r="A20" s="1" t="s">
        <v>13</v>
      </c>
      <c r="I20" s="4">
        <v>103680.03</v>
      </c>
    </row>
    <row r="21" spans="1:12">
      <c r="A21" s="1" t="s">
        <v>14</v>
      </c>
      <c r="I21" s="4">
        <v>1300139.5</v>
      </c>
    </row>
    <row r="22" spans="1:12">
      <c r="A22" s="1" t="s">
        <v>15</v>
      </c>
      <c r="I22" s="4">
        <v>0</v>
      </c>
    </row>
    <row r="23" spans="1:12">
      <c r="A23" s="1" t="s">
        <v>16</v>
      </c>
      <c r="I23" s="4">
        <v>0</v>
      </c>
    </row>
    <row r="24" spans="1:12">
      <c r="A24" s="1" t="s">
        <v>17</v>
      </c>
      <c r="I24" s="4">
        <v>43740.69</v>
      </c>
    </row>
    <row r="25" spans="1:12">
      <c r="A25" s="1" t="s">
        <v>10</v>
      </c>
      <c r="I25" s="4">
        <v>42351</v>
      </c>
    </row>
    <row r="26" spans="1:12">
      <c r="A26" s="1" t="s">
        <v>18</v>
      </c>
      <c r="I26" s="4">
        <v>0</v>
      </c>
    </row>
    <row r="27" spans="1:12">
      <c r="A27" s="1" t="s">
        <v>19</v>
      </c>
      <c r="I27" s="4">
        <v>0</v>
      </c>
    </row>
    <row r="28" spans="1:12">
      <c r="A28" s="1" t="s">
        <v>20</v>
      </c>
      <c r="I28" s="4">
        <v>0</v>
      </c>
    </row>
    <row r="29" spans="1:12">
      <c r="A29" s="1" t="s">
        <v>22</v>
      </c>
      <c r="I29" s="4">
        <v>1006.09</v>
      </c>
    </row>
    <row r="30" spans="1:12">
      <c r="A30" s="1" t="s">
        <v>21</v>
      </c>
      <c r="I30" s="4">
        <v>3064227.5</v>
      </c>
    </row>
    <row r="31" spans="1:12">
      <c r="A31" s="1" t="s">
        <v>23</v>
      </c>
      <c r="J31" s="8">
        <v>0</v>
      </c>
      <c r="L31" s="7"/>
    </row>
    <row r="32" spans="1:12">
      <c r="A32" s="1" t="s">
        <v>24</v>
      </c>
    </row>
    <row r="33" spans="1:15">
      <c r="A33" s="1" t="s">
        <v>25</v>
      </c>
      <c r="I33" s="4">
        <v>0</v>
      </c>
      <c r="M33" s="5"/>
      <c r="N33" s="5"/>
      <c r="O33" s="6"/>
    </row>
    <row r="34" spans="1:15">
      <c r="A34" s="1" t="s">
        <v>26</v>
      </c>
      <c r="I34" s="4">
        <v>0</v>
      </c>
      <c r="N34" s="6"/>
    </row>
    <row r="35" spans="1:15">
      <c r="N35" s="6"/>
    </row>
    <row r="36" spans="1:15">
      <c r="N36" s="6"/>
    </row>
    <row r="38" spans="1:15">
      <c r="A38" s="13" t="s">
        <v>0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5">
      <c r="A39" s="13" t="s">
        <v>1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5">
      <c r="A40" s="13" t="s">
        <v>2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5">
      <c r="A41" s="13" t="s">
        <v>53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5">
      <c r="A42" s="3"/>
      <c r="B42" s="3"/>
      <c r="C42" s="3"/>
      <c r="D42" s="3"/>
      <c r="E42" s="3"/>
      <c r="F42" s="3"/>
      <c r="I42" s="10" t="s">
        <v>4</v>
      </c>
      <c r="J42" s="3"/>
    </row>
    <row r="43" spans="1:15">
      <c r="A43" s="1" t="s">
        <v>27</v>
      </c>
      <c r="J43" s="8">
        <f>SUM(I44:I49)</f>
        <v>289606.23000000004</v>
      </c>
    </row>
    <row r="44" spans="1:15">
      <c r="A44" s="1" t="s">
        <v>29</v>
      </c>
      <c r="I44" s="4">
        <v>3350</v>
      </c>
    </row>
    <row r="45" spans="1:15">
      <c r="A45" s="1" t="s">
        <v>50</v>
      </c>
      <c r="I45" s="4">
        <v>7132.23</v>
      </c>
    </row>
    <row r="46" spans="1:15">
      <c r="A46" s="1" t="s">
        <v>51</v>
      </c>
      <c r="I46" s="4">
        <v>452.59</v>
      </c>
    </row>
    <row r="47" spans="1:15">
      <c r="A47" s="1" t="s">
        <v>54</v>
      </c>
      <c r="I47" s="4">
        <v>2068.86</v>
      </c>
    </row>
    <row r="48" spans="1:15">
      <c r="A48" s="1" t="s">
        <v>55</v>
      </c>
      <c r="I48" s="4">
        <v>137.78</v>
      </c>
    </row>
    <row r="49" spans="1:10">
      <c r="A49" s="1" t="s">
        <v>56</v>
      </c>
      <c r="I49" s="4">
        <v>276464.77</v>
      </c>
    </row>
    <row r="50" spans="1:10">
      <c r="A50" s="1" t="s">
        <v>28</v>
      </c>
      <c r="J50" s="8">
        <f>I53+I54</f>
        <v>2508548.8200000003</v>
      </c>
    </row>
    <row r="51" spans="1:10">
      <c r="A51" s="1" t="s">
        <v>30</v>
      </c>
    </row>
    <row r="52" spans="1:10">
      <c r="A52" s="1" t="s">
        <v>31</v>
      </c>
    </row>
    <row r="53" spans="1:10">
      <c r="A53" s="1" t="s">
        <v>32</v>
      </c>
      <c r="I53" s="4">
        <v>1816172.04</v>
      </c>
    </row>
    <row r="54" spans="1:10">
      <c r="A54" s="1" t="s">
        <v>33</v>
      </c>
      <c r="I54" s="4">
        <v>692376.78</v>
      </c>
    </row>
    <row r="55" spans="1:10">
      <c r="A55" s="9" t="s">
        <v>34</v>
      </c>
    </row>
    <row r="56" spans="1:10">
      <c r="A56" s="1" t="s">
        <v>57</v>
      </c>
      <c r="J56" s="8">
        <f>I58+I60+I62+I64+I65+I66+I67+I69+I70+I72</f>
        <v>502366259.25</v>
      </c>
    </row>
    <row r="57" spans="1:10">
      <c r="A57" s="1" t="s">
        <v>35</v>
      </c>
    </row>
    <row r="58" spans="1:10">
      <c r="A58" s="1" t="s">
        <v>36</v>
      </c>
      <c r="I58" s="4">
        <v>203589.67</v>
      </c>
    </row>
    <row r="59" spans="1:10">
      <c r="A59" s="1" t="s">
        <v>37</v>
      </c>
    </row>
    <row r="60" spans="1:10">
      <c r="A60" s="1" t="s">
        <v>38</v>
      </c>
      <c r="I60" s="4">
        <v>0</v>
      </c>
    </row>
    <row r="61" spans="1:10">
      <c r="A61" s="1" t="s">
        <v>39</v>
      </c>
    </row>
    <row r="62" spans="1:10">
      <c r="A62" s="1" t="s">
        <v>42</v>
      </c>
      <c r="I62" s="4">
        <v>0</v>
      </c>
    </row>
    <row r="63" spans="1:10">
      <c r="A63" s="1" t="s">
        <v>40</v>
      </c>
    </row>
    <row r="64" spans="1:10">
      <c r="A64" s="1" t="s">
        <v>41</v>
      </c>
      <c r="I64" s="4">
        <v>94155.199999999997</v>
      </c>
    </row>
    <row r="65" spans="1:9">
      <c r="A65" s="1" t="s">
        <v>43</v>
      </c>
      <c r="I65" s="4">
        <v>9783562.7699999996</v>
      </c>
    </row>
    <row r="66" spans="1:9">
      <c r="A66" s="1" t="s">
        <v>44</v>
      </c>
      <c r="I66" s="4">
        <v>29816236.77</v>
      </c>
    </row>
    <row r="67" spans="1:9">
      <c r="A67" s="1" t="s">
        <v>45</v>
      </c>
      <c r="I67" s="4">
        <v>428231123.47000003</v>
      </c>
    </row>
    <row r="68" spans="1:9">
      <c r="A68" s="1" t="s">
        <v>40</v>
      </c>
    </row>
    <row r="69" spans="1:9">
      <c r="A69" s="1" t="s">
        <v>46</v>
      </c>
      <c r="I69" s="4">
        <v>30720835.309999999</v>
      </c>
    </row>
    <row r="70" spans="1:9">
      <c r="A70" s="1" t="s">
        <v>47</v>
      </c>
      <c r="I70" s="4">
        <v>2088439.72</v>
      </c>
    </row>
    <row r="71" spans="1:9">
      <c r="A71" s="1" t="s">
        <v>40</v>
      </c>
    </row>
    <row r="72" spans="1:9">
      <c r="A72" s="1" t="s">
        <v>48</v>
      </c>
      <c r="I72" s="4">
        <v>1428316.34</v>
      </c>
    </row>
    <row r="73" spans="1:9">
      <c r="A73" s="1" t="s">
        <v>40</v>
      </c>
    </row>
  </sheetData>
  <mergeCells count="8">
    <mergeCell ref="A39:J39"/>
    <mergeCell ref="A40:J40"/>
    <mergeCell ref="A41:J41"/>
    <mergeCell ref="A1:J1"/>
    <mergeCell ref="A2:J2"/>
    <mergeCell ref="A3:J3"/>
    <mergeCell ref="A4:J4"/>
    <mergeCell ref="A38:J38"/>
  </mergeCells>
  <pageMargins left="0.19685039370078741" right="0.19685039370078741" top="0.74803149606299213" bottom="0.74803149606299213" header="0.31496062992125984" footer="0.31496062992125984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admin</cp:lastModifiedBy>
  <cp:lastPrinted>2022-10-23T06:18:35Z</cp:lastPrinted>
  <dcterms:created xsi:type="dcterms:W3CDTF">2020-10-28T09:45:54Z</dcterms:created>
  <dcterms:modified xsi:type="dcterms:W3CDTF">2022-10-28T07:29:33Z</dcterms:modified>
</cp:coreProperties>
</file>