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22755" windowHeight="9765" activeTab="0"/>
  </bookViews>
  <sheets>
    <sheet name="256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<sst xmlns="http://schemas.openxmlformats.org/spreadsheetml/2006/main" count="184" uniqueCount="93">
  <si>
    <t>ทะเบียนคุมสินทรัพย์รับบริจาค</t>
  </si>
  <si>
    <t>สำนักบริหารพื้นที่อนุรักษ์ที่ 7 (นครราชสีมา)</t>
  </si>
  <si>
    <t>ณ 30  กันยายน 2561</t>
  </si>
  <si>
    <t>ลำดับที่</t>
  </si>
  <si>
    <t>ประเภทครุภัณฑ์</t>
  </si>
  <si>
    <t>รายการ</t>
  </si>
  <si>
    <t>ว.ด.ป.ได้มา</t>
  </si>
  <si>
    <t>รหัสสินทรัพย์รายตัว(GFMIS)</t>
  </si>
  <si>
    <t>ศูนย์ต้นทุน (GFMIS)</t>
  </si>
  <si>
    <t>อายุการใช้งาน(ปี)</t>
  </si>
  <si>
    <t>มูลค่ารับบริจาค</t>
  </si>
  <si>
    <t>ค่าเสื่อมปี 61 ที่ต้องปรับปรุง</t>
  </si>
  <si>
    <t>1</t>
  </si>
  <si>
    <t>อาคารเพื่อประโยชน์อื่น</t>
  </si>
  <si>
    <t>ศาลาคอนกรีตเสริมเหล็กชั้นเดียว</t>
  </si>
  <si>
    <t>01.10.2008</t>
  </si>
  <si>
    <t>023/009</t>
  </si>
  <si>
    <t>2</t>
  </si>
  <si>
    <t>บ้านพักนักท่องเที่ยว ห้องน้ำ 1 ห้อง</t>
  </si>
  <si>
    <t>3</t>
  </si>
  <si>
    <t>อาคารร้านอาหาร คอนกรีตเสริมเหล็กชั้นเดียว</t>
  </si>
  <si>
    <t>4</t>
  </si>
  <si>
    <t>ป้อมยาม เสาคอนกรีตเสริมเหล็ก</t>
  </si>
  <si>
    <t>5</t>
  </si>
  <si>
    <t>บ้านพักนักท่องเที่ยว คอนกรีตเสริมเหล็ก</t>
  </si>
  <si>
    <t>6</t>
  </si>
  <si>
    <t>7</t>
  </si>
  <si>
    <t>ศาลาพักผ่อน ทรงสี่เหลี่ยมเสาคอนกรีต</t>
  </si>
  <si>
    <t>008/007</t>
  </si>
  <si>
    <t>8</t>
  </si>
  <si>
    <t>ด่านตรวจและเก็บค่าธรรมเนียมคอนกรีต</t>
  </si>
  <si>
    <t>9</t>
  </si>
  <si>
    <t>ศูนย์บริหารนักท่องเที่ยวอาคารคอนกรีต</t>
  </si>
  <si>
    <t>10</t>
  </si>
  <si>
    <t>11</t>
  </si>
  <si>
    <t>โรงเรือนผลิตน้ำประปา หอถังสูง เสาเหล็ก</t>
  </si>
  <si>
    <t>018/007</t>
  </si>
  <si>
    <t>12</t>
  </si>
  <si>
    <t>อาคารร้านอาหาร คอนกรีตเสริมเหล็ก</t>
  </si>
  <si>
    <t>13</t>
  </si>
  <si>
    <t>ห้องน้ำ-ห้องสุขาชายคอนกรีตเสริมเหล็ก</t>
  </si>
  <si>
    <t>14</t>
  </si>
  <si>
    <t>ห้องน้ำ-ห้องสุขาหญิงคอนกรีตเสริมเหล็ก</t>
  </si>
  <si>
    <t>15</t>
  </si>
  <si>
    <t>ครุภัณฑ์สำนักงาน</t>
  </si>
  <si>
    <t xml:space="preserve">เครื่องปรับอากาศ ขนาด 13000BTU </t>
  </si>
  <si>
    <t>06.05.2010</t>
  </si>
  <si>
    <t>010/000</t>
  </si>
  <si>
    <t>16</t>
  </si>
  <si>
    <t xml:space="preserve">เครื่องปรับอากาศ ขนาด 12500BTU </t>
  </si>
  <si>
    <t>31.10.2013</t>
  </si>
  <si>
    <t>17</t>
  </si>
  <si>
    <t>ครุภัณฑ์ยานพาหนะและขนส่ง</t>
  </si>
  <si>
    <t>รถบรรทุก (ดีเซล) ขนาด 2 ตัน 6 ล้อ</t>
  </si>
  <si>
    <t>01.10.2010</t>
  </si>
  <si>
    <t>008/000</t>
  </si>
  <si>
    <t>18</t>
  </si>
  <si>
    <t>ครุภัณฑ์วิทยาศาตร์การแพทย์</t>
  </si>
  <si>
    <t>ปืนยิงยาสลบ</t>
  </si>
  <si>
    <t>01.08.2011</t>
  </si>
  <si>
    <t>006/000</t>
  </si>
  <si>
    <t>19</t>
  </si>
  <si>
    <t>เครื่องปรับอากาศ "ขนาด 25000 บีทียู"</t>
  </si>
  <si>
    <t>09.09.2015</t>
  </si>
  <si>
    <t>20</t>
  </si>
  <si>
    <t>เครื่องไมโครคอมพิวเตอร์</t>
  </si>
  <si>
    <t>03.03.2008</t>
  </si>
  <si>
    <t>003/009</t>
  </si>
  <si>
    <t>21</t>
  </si>
  <si>
    <t>ครุภัณฑ์คอมพิวเตอร์</t>
  </si>
  <si>
    <t>เครื่องพิมพ์เลเซอร์ขาวดำ ยี่ห้อ SAMSUNG</t>
  </si>
  <si>
    <t>01.12.2014</t>
  </si>
  <si>
    <t>003/004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</si>
  <si>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</si>
  <si>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</si>
  <si>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</si>
  <si>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</si>
  <si>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</si>
  <si>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</si>
  <si>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</si>
  <si>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</si>
  <si>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</si>
  <si>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</si>
  <si>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</si>
  <si>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</si>
  <si>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01.06.2015</t>
  </si>
  <si>
    <t>รวม</t>
  </si>
  <si>
    <t>ดำเนินการปรับปรุงรายการบัญชีรายได้รอรับรู้(2213010101) ด้วยคำสั่งงาน ZGL_JV</t>
  </si>
  <si>
    <t>วันที่เอกสาร และวันผ่านรายการ : 30.09.2018</t>
  </si>
  <si>
    <t>รหัสแหล่งของเงิน : 6131000 , รหัสกิจกรรมหลัก : P3000</t>
  </si>
  <si>
    <t>รหัสงบประมาณ : 09009</t>
  </si>
  <si>
    <t xml:space="preserve">เดบิต (40)  2213010101 รายได้รอการรับรู้  </t>
  </si>
  <si>
    <t xml:space="preserve">เครดิต (50) 4302030101 รายได้จากการรับบริจาค  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</si>
</sst>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</numFmts>
  <fonts count="42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6"/>
      <color indexed="8"/>
      <name val="TH SarabunPSK"/>
      <family val="2"/>
    </font>
    <font>
      <sz val="14"/>
      <color indexed="10"/>
      <name val="TH SarabunPSK"/>
      <family val="2"/>
    </font>
    <font>
      <sz val="14"/>
      <color indexed="8"/>
      <name val="TH SarabunPS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hair"/>
    </border>
    <border>
      <left style="thin"/>
      <right style="thin"/>
      <top style="thin"/>
      <bottom style="hair"/>
    </border>
    <border>
      <left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/>
      <top style="hair"/>
      <bottom style="hair"/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18" fillId="0" borderId="10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1" fontId="20" fillId="0" borderId="11" xfId="0" applyNumberFormat="1" applyFont="1" applyFill="1" applyBorder="1" applyAlignment="1">
      <alignment horizontal="center" vertical="center" wrapText="1"/>
    </xf>
    <xf numFmtId="187" fontId="20" fillId="0" borderId="13" xfId="0" applyNumberFormat="1" applyFont="1" applyFill="1" applyBorder="1" applyAlignment="1">
      <alignment horizontal="center" vertical="center" wrapText="1"/>
    </xf>
    <xf numFmtId="43" fontId="20" fillId="0" borderId="11" xfId="42" applyFont="1" applyFill="1" applyBorder="1" applyAlignment="1">
      <alignment horizontal="center" vertical="center" wrapText="1"/>
    </xf>
    <xf numFmtId="43" fontId="20" fillId="0" borderId="14" xfId="42" applyFont="1" applyFill="1" applyBorder="1" applyAlignment="1">
      <alignment horizontal="center" vertical="center" wrapText="1" shrinkToFit="1"/>
    </xf>
    <xf numFmtId="0" fontId="18" fillId="0" borderId="0" xfId="0" applyFont="1" applyFill="1" applyBorder="1" applyAlignment="1">
      <alignment/>
    </xf>
    <xf numFmtId="0" fontId="21" fillId="0" borderId="15" xfId="0" applyFont="1" applyFill="1" applyBorder="1" applyAlignment="1" quotePrefix="1">
      <alignment horizontal="center"/>
    </xf>
    <xf numFmtId="0" fontId="21" fillId="0" borderId="15" xfId="0" applyFont="1" applyFill="1" applyBorder="1" applyAlignment="1">
      <alignment horizontal="left" vertical="center" wrapText="1"/>
    </xf>
    <xf numFmtId="0" fontId="21" fillId="0" borderId="16" xfId="0" applyFont="1" applyFill="1" applyBorder="1" applyAlignment="1">
      <alignment horizontal="left" vertical="center" wrapText="1"/>
    </xf>
    <xf numFmtId="0" fontId="21" fillId="0" borderId="17" xfId="0" applyFont="1" applyFill="1" applyBorder="1" applyAlignment="1">
      <alignment horizontal="center" vertical="center" wrapText="1"/>
    </xf>
    <xf numFmtId="1" fontId="21" fillId="0" borderId="15" xfId="0" applyNumberFormat="1" applyFont="1" applyFill="1" applyBorder="1" applyAlignment="1">
      <alignment horizontal="right" wrapText="1"/>
    </xf>
    <xf numFmtId="0" fontId="21" fillId="0" borderId="16" xfId="0" applyFont="1" applyFill="1" applyBorder="1" applyAlignment="1">
      <alignment horizontal="center"/>
    </xf>
    <xf numFmtId="0" fontId="21" fillId="0" borderId="17" xfId="0" applyFont="1" applyFill="1" applyBorder="1" applyAlignment="1">
      <alignment horizontal="center"/>
    </xf>
    <xf numFmtId="43" fontId="21" fillId="0" borderId="15" xfId="42" applyFont="1" applyFill="1" applyBorder="1" applyAlignment="1">
      <alignment horizontal="center" vertical="center" wrapText="1"/>
    </xf>
    <xf numFmtId="4" fontId="41" fillId="0" borderId="18" xfId="0" applyNumberFormat="1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19" xfId="0" applyFont="1" applyFill="1" applyBorder="1" applyAlignment="1" quotePrefix="1">
      <alignment horizontal="center"/>
    </xf>
    <xf numFmtId="0" fontId="21" fillId="0" borderId="19" xfId="0" applyFont="1" applyFill="1" applyBorder="1" applyAlignment="1">
      <alignment horizontal="left" vertical="center" wrapText="1"/>
    </xf>
    <xf numFmtId="0" fontId="22" fillId="0" borderId="20" xfId="0" applyFont="1" applyFill="1" applyBorder="1" applyAlignment="1">
      <alignment/>
    </xf>
    <xf numFmtId="0" fontId="22" fillId="0" borderId="21" xfId="0" applyFont="1" applyFill="1" applyBorder="1" applyAlignment="1">
      <alignment horizontal="center"/>
    </xf>
    <xf numFmtId="1" fontId="22" fillId="0" borderId="19" xfId="0" applyNumberFormat="1" applyFont="1" applyFill="1" applyBorder="1" applyAlignment="1">
      <alignment/>
    </xf>
    <xf numFmtId="0" fontId="21" fillId="0" borderId="20" xfId="0" applyFont="1" applyFill="1" applyBorder="1" applyAlignment="1">
      <alignment horizontal="center"/>
    </xf>
    <xf numFmtId="0" fontId="21" fillId="0" borderId="21" xfId="0" applyFont="1" applyFill="1" applyBorder="1" applyAlignment="1">
      <alignment horizontal="center"/>
    </xf>
    <xf numFmtId="4" fontId="22" fillId="0" borderId="19" xfId="0" applyNumberFormat="1" applyFont="1" applyFill="1" applyBorder="1" applyAlignment="1">
      <alignment/>
    </xf>
    <xf numFmtId="4" fontId="41" fillId="0" borderId="20" xfId="0" applyNumberFormat="1" applyFont="1" applyFill="1" applyBorder="1" applyAlignment="1">
      <alignment/>
    </xf>
    <xf numFmtId="43" fontId="21" fillId="0" borderId="20" xfId="0" applyNumberFormat="1" applyFont="1" applyFill="1" applyBorder="1" applyAlignment="1">
      <alignment/>
    </xf>
    <xf numFmtId="0" fontId="22" fillId="0" borderId="19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43" fontId="21" fillId="0" borderId="22" xfId="0" applyNumberFormat="1" applyFont="1" applyFill="1" applyBorder="1" applyAlignment="1">
      <alignment/>
    </xf>
    <xf numFmtId="0" fontId="21" fillId="0" borderId="23" xfId="0" applyFont="1" applyFill="1" applyBorder="1" applyAlignment="1">
      <alignment horizontal="center"/>
    </xf>
    <xf numFmtId="0" fontId="21" fillId="0" borderId="23" xfId="0" applyFont="1" applyFill="1" applyBorder="1" applyAlignment="1">
      <alignment horizontal="left"/>
    </xf>
    <xf numFmtId="0" fontId="21" fillId="0" borderId="22" xfId="0" applyFont="1" applyFill="1" applyBorder="1" applyAlignment="1">
      <alignment/>
    </xf>
    <xf numFmtId="0" fontId="21" fillId="0" borderId="24" xfId="0" applyFont="1" applyFill="1" applyBorder="1" applyAlignment="1">
      <alignment horizontal="center"/>
    </xf>
    <xf numFmtId="1" fontId="21" fillId="0" borderId="23" xfId="0" applyNumberFormat="1" applyFont="1" applyFill="1" applyBorder="1" applyAlignment="1">
      <alignment horizontal="center"/>
    </xf>
    <xf numFmtId="0" fontId="21" fillId="0" borderId="22" xfId="0" applyFont="1" applyFill="1" applyBorder="1" applyAlignment="1">
      <alignment horizontal="center"/>
    </xf>
    <xf numFmtId="0" fontId="21" fillId="0" borderId="25" xfId="0" applyFont="1" applyFill="1" applyBorder="1" applyAlignment="1">
      <alignment horizontal="center"/>
    </xf>
    <xf numFmtId="4" fontId="21" fillId="0" borderId="26" xfId="0" applyNumberFormat="1" applyFont="1" applyFill="1" applyBorder="1" applyAlignment="1">
      <alignment/>
    </xf>
    <xf numFmtId="0" fontId="19" fillId="0" borderId="27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1" fontId="19" fillId="0" borderId="0" xfId="0" applyNumberFormat="1" applyFont="1" applyFill="1" applyBorder="1" applyAlignment="1">
      <alignment horizontal="center"/>
    </xf>
    <xf numFmtId="4" fontId="23" fillId="0" borderId="0" xfId="0" applyNumberFormat="1" applyFont="1" applyFill="1" applyBorder="1" applyAlignment="1">
      <alignment/>
    </xf>
    <xf numFmtId="4" fontId="19" fillId="0" borderId="0" xfId="42" applyNumberFormat="1" applyFont="1" applyFill="1" applyBorder="1" applyAlignment="1">
      <alignment/>
    </xf>
    <xf numFmtId="0" fontId="19" fillId="0" borderId="0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4" fontId="19" fillId="0" borderId="0" xfId="0" applyNumberFormat="1" applyFont="1" applyFill="1" applyBorder="1" applyAlignment="1">
      <alignment/>
    </xf>
    <xf numFmtId="43" fontId="19" fillId="0" borderId="0" xfId="42" applyFont="1" applyFill="1" applyBorder="1" applyAlignment="1">
      <alignment horizontal="center"/>
    </xf>
    <xf numFmtId="4" fontId="23" fillId="0" borderId="0" xfId="42" applyNumberFormat="1" applyFont="1" applyFill="1" applyBorder="1" applyAlignment="1">
      <alignment/>
    </xf>
    <xf numFmtId="0" fontId="0" fillId="0" borderId="0" xfId="0" applyFill="1" applyBorder="1" applyAlignment="1">
      <alignment horizontal="left"/>
    </xf>
    <xf numFmtId="1" fontId="24" fillId="0" borderId="0" xfId="0" applyNumberFormat="1" applyFont="1" applyFill="1" applyBorder="1" applyAlignment="1">
      <alignment/>
    </xf>
    <xf numFmtId="0" fontId="24" fillId="0" borderId="0" xfId="0" applyFont="1" applyFill="1" applyBorder="1" applyAlignment="1">
      <alignment horizontal="center"/>
    </xf>
    <xf numFmtId="4" fontId="24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 wrapText="1"/>
    </xf>
    <xf numFmtId="187" fontId="19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JIN_12072560\11.&#3611;&#3637;&#3591;&#3610;&#3611;&#3619;&#3632;&#3617;&#3634;&#3603;%202561\&#3626;&#3636;&#3609;&#3611;&#3637;2561\&#3619;&#3634;&#3618;&#3652;&#3604;&#3657;&#3619;&#3629;&#3619;&#3633;&#3610;&#3619;&#3641;&#3657;&#3611;&#3637;61\4.&#3626;&#3610;&#3629;.7%20(&#3609;&#3588;&#3619;&#3619;&#3634;&#3594;&#3626;&#3637;&#3617;&#3634;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ปี59"/>
      <sheetName val="ปี6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PageLayoutView="0" workbookViewId="0" topLeftCell="A1">
      <selection activeCell="K4" sqref="K4"/>
    </sheetView>
  </sheetViews>
  <sheetFormatPr defaultColWidth="9.140625" defaultRowHeight="15"/>
  <cols>
    <col min="1" max="1" width="6.421875" style="44" customWidth="1"/>
    <col min="2" max="2" width="21.7109375" style="44" bestFit="1" customWidth="1"/>
    <col min="3" max="3" width="32.8515625" style="57" bestFit="1" customWidth="1"/>
    <col min="4" max="4" width="11.57421875" style="44" customWidth="1"/>
    <col min="5" max="5" width="13.00390625" style="45" bestFit="1" customWidth="1"/>
    <col min="6" max="6" width="9.8515625" style="44" customWidth="1"/>
    <col min="7" max="7" width="10.00390625" style="58" customWidth="1"/>
    <col min="8" max="8" width="10.7109375" style="2" customWidth="1"/>
    <col min="9" max="9" width="12.8515625" style="2" customWidth="1"/>
    <col min="10" max="10" width="14.8515625" style="2" customWidth="1"/>
    <col min="11" max="16384" width="9.00390625" style="2" customWidth="1"/>
  </cols>
  <sheetData>
    <row r="1" spans="1:9" ht="18.75">
      <c r="A1" s="1" t="s">
        <v>0</v>
      </c>
      <c r="B1" s="1"/>
      <c r="C1" s="1"/>
      <c r="D1" s="1"/>
      <c r="E1" s="1"/>
      <c r="F1" s="1"/>
      <c r="G1" s="1"/>
      <c r="H1" s="1"/>
      <c r="I1" s="59"/>
    </row>
    <row r="2" spans="1:9" ht="18.75">
      <c r="A2" s="1" t="s">
        <v>1</v>
      </c>
      <c r="B2" s="1"/>
      <c r="C2" s="1"/>
      <c r="D2" s="1"/>
      <c r="E2" s="1"/>
      <c r="F2" s="1"/>
      <c r="G2" s="1"/>
      <c r="H2" s="1"/>
      <c r="I2" s="59"/>
    </row>
    <row r="3" spans="1:9" ht="18.75">
      <c r="A3" s="3" t="s">
        <v>2</v>
      </c>
      <c r="B3" s="3"/>
      <c r="C3" s="3"/>
      <c r="D3" s="3"/>
      <c r="E3" s="3"/>
      <c r="F3" s="3"/>
      <c r="G3" s="3"/>
      <c r="H3" s="3"/>
      <c r="I3" s="59"/>
    </row>
    <row r="4" spans="1:9" s="11" customFormat="1" ht="42">
      <c r="A4" s="4" t="s">
        <v>3</v>
      </c>
      <c r="B4" s="4" t="s">
        <v>4</v>
      </c>
      <c r="C4" s="5" t="s">
        <v>5</v>
      </c>
      <c r="D4" s="6" t="s">
        <v>6</v>
      </c>
      <c r="E4" s="7" t="s">
        <v>7</v>
      </c>
      <c r="F4" s="5" t="s">
        <v>8</v>
      </c>
      <c r="G4" s="8" t="s">
        <v>9</v>
      </c>
      <c r="H4" s="9" t="s">
        <v>10</v>
      </c>
      <c r="I4" s="10" t="s">
        <v>11</v>
      </c>
    </row>
    <row r="5" spans="1:10" ht="18.75" customHeight="1">
      <c r="A5" s="12" t="s">
        <v>12</v>
      </c>
      <c r="B5" s="13" t="s">
        <v>13</v>
      </c>
      <c r="C5" s="14" t="s">
        <v>14</v>
      </c>
      <c r="D5" s="15" t="s">
        <v>15</v>
      </c>
      <c r="E5" s="16">
        <v>100000030293</v>
      </c>
      <c r="F5" s="17">
        <v>900900032</v>
      </c>
      <c r="G5" s="18" t="s">
        <v>16</v>
      </c>
      <c r="H5" s="19">
        <v>357407.1</v>
      </c>
      <c r="I5" s="20">
        <v>15048.28</v>
      </c>
      <c r="J5" s="21"/>
    </row>
    <row r="6" spans="1:10" ht="21.75" customHeight="1">
      <c r="A6" s="22" t="s">
        <v>17</v>
      </c>
      <c r="B6" s="23" t="s">
        <v>13</v>
      </c>
      <c r="C6" s="24" t="s">
        <v>18</v>
      </c>
      <c r="D6" s="25" t="s">
        <v>15</v>
      </c>
      <c r="E6" s="26">
        <v>100000030294</v>
      </c>
      <c r="F6" s="27">
        <v>900900032</v>
      </c>
      <c r="G6" s="28" t="s">
        <v>16</v>
      </c>
      <c r="H6" s="29">
        <v>300329.2</v>
      </c>
      <c r="I6" s="30">
        <v>12645.08</v>
      </c>
      <c r="J6" s="21"/>
    </row>
    <row r="7" spans="1:10" ht="21.75" customHeight="1">
      <c r="A7" s="22" t="s">
        <v>19</v>
      </c>
      <c r="B7" s="23" t="s">
        <v>13</v>
      </c>
      <c r="C7" s="24" t="s">
        <v>20</v>
      </c>
      <c r="D7" s="25" t="s">
        <v>15</v>
      </c>
      <c r="E7" s="26">
        <v>100000030295</v>
      </c>
      <c r="F7" s="27">
        <v>900900032</v>
      </c>
      <c r="G7" s="25" t="s">
        <v>16</v>
      </c>
      <c r="H7" s="29">
        <v>471134.45</v>
      </c>
      <c r="I7" s="30">
        <v>19836.67</v>
      </c>
      <c r="J7" s="21"/>
    </row>
    <row r="8" spans="1:10" ht="21.75" customHeight="1">
      <c r="A8" s="22" t="s">
        <v>21</v>
      </c>
      <c r="B8" s="23" t="s">
        <v>13</v>
      </c>
      <c r="C8" s="24" t="s">
        <v>22</v>
      </c>
      <c r="D8" s="25" t="s">
        <v>15</v>
      </c>
      <c r="E8" s="26">
        <v>100000030296</v>
      </c>
      <c r="F8" s="27">
        <v>900900032</v>
      </c>
      <c r="G8" s="28" t="s">
        <v>16</v>
      </c>
      <c r="H8" s="29">
        <v>120774.45</v>
      </c>
      <c r="I8" s="30">
        <v>5085.09</v>
      </c>
      <c r="J8" s="21"/>
    </row>
    <row r="9" spans="1:10" ht="21.75" customHeight="1">
      <c r="A9" s="22" t="s">
        <v>23</v>
      </c>
      <c r="B9" s="23" t="s">
        <v>13</v>
      </c>
      <c r="C9" s="24" t="s">
        <v>24</v>
      </c>
      <c r="D9" s="25" t="s">
        <v>15</v>
      </c>
      <c r="E9" s="26">
        <v>100000030297</v>
      </c>
      <c r="F9" s="27">
        <v>900900032</v>
      </c>
      <c r="G9" s="28" t="s">
        <v>16</v>
      </c>
      <c r="H9" s="29">
        <v>300329.2</v>
      </c>
      <c r="I9" s="30">
        <v>12645.08</v>
      </c>
      <c r="J9" s="21"/>
    </row>
    <row r="10" spans="1:10" ht="21.75" customHeight="1">
      <c r="A10" s="22" t="s">
        <v>25</v>
      </c>
      <c r="B10" s="23" t="s">
        <v>13</v>
      </c>
      <c r="C10" s="24" t="s">
        <v>22</v>
      </c>
      <c r="D10" s="25" t="s">
        <v>15</v>
      </c>
      <c r="E10" s="26">
        <v>100000030298</v>
      </c>
      <c r="F10" s="27">
        <v>900900032</v>
      </c>
      <c r="G10" s="28" t="s">
        <v>16</v>
      </c>
      <c r="H10" s="29">
        <v>357407.1</v>
      </c>
      <c r="I10" s="30">
        <v>15048.28</v>
      </c>
      <c r="J10" s="21"/>
    </row>
    <row r="11" spans="1:10" ht="21.75" customHeight="1">
      <c r="A11" s="22" t="s">
        <v>26</v>
      </c>
      <c r="B11" s="23" t="s">
        <v>13</v>
      </c>
      <c r="C11" s="24" t="s">
        <v>27</v>
      </c>
      <c r="D11" s="25" t="s">
        <v>15</v>
      </c>
      <c r="E11" s="26">
        <v>100000030299</v>
      </c>
      <c r="F11" s="27">
        <v>900900032</v>
      </c>
      <c r="G11" s="25" t="s">
        <v>28</v>
      </c>
      <c r="H11" s="29">
        <v>119583.63</v>
      </c>
      <c r="I11" s="31">
        <v>0</v>
      </c>
      <c r="J11" s="21"/>
    </row>
    <row r="12" spans="1:10" ht="21.75" customHeight="1">
      <c r="A12" s="22" t="s">
        <v>29</v>
      </c>
      <c r="B12" s="23" t="s">
        <v>13</v>
      </c>
      <c r="C12" s="24" t="s">
        <v>30</v>
      </c>
      <c r="D12" s="25" t="s">
        <v>15</v>
      </c>
      <c r="E12" s="26">
        <v>100000030300</v>
      </c>
      <c r="F12" s="27">
        <v>900900032</v>
      </c>
      <c r="G12" s="25" t="s">
        <v>16</v>
      </c>
      <c r="H12" s="29">
        <v>650387.1</v>
      </c>
      <c r="I12" s="30">
        <v>27383.93</v>
      </c>
      <c r="J12" s="21"/>
    </row>
    <row r="13" spans="1:10" ht="21.75" customHeight="1">
      <c r="A13" s="22" t="s">
        <v>31</v>
      </c>
      <c r="B13" s="23" t="s">
        <v>13</v>
      </c>
      <c r="C13" s="24" t="s">
        <v>32</v>
      </c>
      <c r="D13" s="25" t="s">
        <v>15</v>
      </c>
      <c r="E13" s="26">
        <v>100000030301</v>
      </c>
      <c r="F13" s="27">
        <v>900900032</v>
      </c>
      <c r="G13" s="25" t="s">
        <v>16</v>
      </c>
      <c r="H13" s="29">
        <v>400058.3</v>
      </c>
      <c r="I13" s="30">
        <v>16844.07</v>
      </c>
      <c r="J13" s="21"/>
    </row>
    <row r="14" spans="1:10" ht="21.75" customHeight="1">
      <c r="A14" s="22" t="s">
        <v>33</v>
      </c>
      <c r="B14" s="23" t="s">
        <v>13</v>
      </c>
      <c r="C14" s="24" t="s">
        <v>24</v>
      </c>
      <c r="D14" s="25" t="s">
        <v>15</v>
      </c>
      <c r="E14" s="26">
        <v>100000030302</v>
      </c>
      <c r="F14" s="27">
        <v>900900032</v>
      </c>
      <c r="G14" s="25" t="s">
        <v>16</v>
      </c>
      <c r="H14" s="29">
        <v>369642.15</v>
      </c>
      <c r="I14" s="30">
        <v>15563.43</v>
      </c>
      <c r="J14" s="21"/>
    </row>
    <row r="15" spans="1:10" ht="21.75" customHeight="1">
      <c r="A15" s="22" t="s">
        <v>34</v>
      </c>
      <c r="B15" s="23" t="s">
        <v>13</v>
      </c>
      <c r="C15" s="24" t="s">
        <v>35</v>
      </c>
      <c r="D15" s="25" t="s">
        <v>15</v>
      </c>
      <c r="E15" s="26">
        <v>100000030303</v>
      </c>
      <c r="F15" s="27">
        <v>900900032</v>
      </c>
      <c r="G15" s="25" t="s">
        <v>36</v>
      </c>
      <c r="H15" s="29">
        <v>468750</v>
      </c>
      <c r="I15" s="30">
        <v>25535.99</v>
      </c>
      <c r="J15" s="21"/>
    </row>
    <row r="16" spans="1:10" ht="21.75" customHeight="1">
      <c r="A16" s="22" t="s">
        <v>37</v>
      </c>
      <c r="B16" s="23" t="s">
        <v>13</v>
      </c>
      <c r="C16" s="24" t="s">
        <v>38</v>
      </c>
      <c r="D16" s="25" t="s">
        <v>15</v>
      </c>
      <c r="E16" s="26">
        <v>100000030304</v>
      </c>
      <c r="F16" s="27">
        <v>900900032</v>
      </c>
      <c r="G16" s="25" t="s">
        <v>16</v>
      </c>
      <c r="H16" s="29">
        <v>471134.45</v>
      </c>
      <c r="I16" s="30">
        <v>19836.67</v>
      </c>
      <c r="J16" s="21"/>
    </row>
    <row r="17" spans="1:10" ht="21.75" customHeight="1">
      <c r="A17" s="22" t="s">
        <v>39</v>
      </c>
      <c r="B17" s="23" t="s">
        <v>13</v>
      </c>
      <c r="C17" s="24" t="s">
        <v>40</v>
      </c>
      <c r="D17" s="25" t="s">
        <v>15</v>
      </c>
      <c r="E17" s="26">
        <v>100000030305</v>
      </c>
      <c r="F17" s="27">
        <v>900900032</v>
      </c>
      <c r="G17" s="25" t="s">
        <v>16</v>
      </c>
      <c r="H17" s="29">
        <v>330535.4</v>
      </c>
      <c r="I17" s="30">
        <v>13916.88</v>
      </c>
      <c r="J17" s="21"/>
    </row>
    <row r="18" spans="1:10" ht="21.75" customHeight="1">
      <c r="A18" s="22" t="s">
        <v>41</v>
      </c>
      <c r="B18" s="23" t="s">
        <v>13</v>
      </c>
      <c r="C18" s="24" t="s">
        <v>42</v>
      </c>
      <c r="D18" s="25" t="s">
        <v>15</v>
      </c>
      <c r="E18" s="26">
        <v>100000030306</v>
      </c>
      <c r="F18" s="27">
        <v>900900032</v>
      </c>
      <c r="G18" s="25" t="s">
        <v>16</v>
      </c>
      <c r="H18" s="29">
        <v>330684.55</v>
      </c>
      <c r="I18" s="30">
        <v>13923.16</v>
      </c>
      <c r="J18" s="21"/>
    </row>
    <row r="19" spans="1:9" ht="21.75" customHeight="1">
      <c r="A19" s="22" t="s">
        <v>43</v>
      </c>
      <c r="B19" s="32" t="s">
        <v>44</v>
      </c>
      <c r="C19" s="24" t="s">
        <v>45</v>
      </c>
      <c r="D19" s="25" t="s">
        <v>46</v>
      </c>
      <c r="E19" s="26">
        <v>100000038688</v>
      </c>
      <c r="F19" s="27">
        <v>900900032</v>
      </c>
      <c r="G19" s="25" t="s">
        <v>47</v>
      </c>
      <c r="H19" s="29">
        <v>11475</v>
      </c>
      <c r="I19" s="30">
        <v>1147.5</v>
      </c>
    </row>
    <row r="20" spans="1:9" ht="21.75" customHeight="1">
      <c r="A20" s="22" t="s">
        <v>48</v>
      </c>
      <c r="B20" s="32" t="s">
        <v>44</v>
      </c>
      <c r="C20" s="24" t="s">
        <v>49</v>
      </c>
      <c r="D20" s="25" t="s">
        <v>50</v>
      </c>
      <c r="E20" s="26">
        <v>100000075364</v>
      </c>
      <c r="F20" s="27">
        <v>900900032</v>
      </c>
      <c r="G20" s="25" t="s">
        <v>47</v>
      </c>
      <c r="H20" s="29">
        <v>15900</v>
      </c>
      <c r="I20" s="30">
        <v>1590</v>
      </c>
    </row>
    <row r="21" spans="1:9" ht="21.75" customHeight="1">
      <c r="A21" s="22" t="s">
        <v>51</v>
      </c>
      <c r="B21" s="32" t="s">
        <v>52</v>
      </c>
      <c r="C21" s="24" t="s">
        <v>53</v>
      </c>
      <c r="D21" s="25" t="s">
        <v>54</v>
      </c>
      <c r="E21" s="26">
        <v>100000042055</v>
      </c>
      <c r="F21" s="27">
        <v>900900032</v>
      </c>
      <c r="G21" s="25" t="s">
        <v>55</v>
      </c>
      <c r="H21" s="29">
        <v>1042210</v>
      </c>
      <c r="I21" s="30">
        <v>130276.25</v>
      </c>
    </row>
    <row r="22" spans="1:9" ht="21.75" customHeight="1">
      <c r="A22" s="22" t="s">
        <v>56</v>
      </c>
      <c r="B22" s="32" t="s">
        <v>57</v>
      </c>
      <c r="C22" s="24" t="s">
        <v>58</v>
      </c>
      <c r="D22" s="25" t="s">
        <v>59</v>
      </c>
      <c r="E22" s="26">
        <v>100000050275</v>
      </c>
      <c r="F22" s="27">
        <v>900900032</v>
      </c>
      <c r="G22" s="25" t="s">
        <v>60</v>
      </c>
      <c r="H22" s="29">
        <v>150000</v>
      </c>
      <c r="I22" s="31">
        <v>0</v>
      </c>
    </row>
    <row r="23" spans="1:9" ht="21.75" customHeight="1">
      <c r="A23" s="22" t="s">
        <v>61</v>
      </c>
      <c r="B23" s="32" t="s">
        <v>44</v>
      </c>
      <c r="C23" s="24" t="s">
        <v>62</v>
      </c>
      <c r="D23" s="25" t="s">
        <v>63</v>
      </c>
      <c r="E23" s="26">
        <v>100000107371</v>
      </c>
      <c r="F23" s="27">
        <v>900900032</v>
      </c>
      <c r="G23" s="25" t="s">
        <v>47</v>
      </c>
      <c r="H23" s="29">
        <v>30000</v>
      </c>
      <c r="I23" s="30">
        <v>3000</v>
      </c>
    </row>
    <row r="24" spans="1:9" ht="21.75" customHeight="1">
      <c r="A24" s="22" t="s">
        <v>64</v>
      </c>
      <c r="B24" s="32" t="s">
        <v>44</v>
      </c>
      <c r="C24" s="24" t="s">
        <v>65</v>
      </c>
      <c r="D24" s="25" t="s">
        <v>66</v>
      </c>
      <c r="E24" s="26">
        <v>100000028644</v>
      </c>
      <c r="F24" s="27">
        <v>900900032</v>
      </c>
      <c r="G24" s="25" t="s">
        <v>67</v>
      </c>
      <c r="H24" s="29">
        <v>24375</v>
      </c>
      <c r="I24" s="31">
        <v>0</v>
      </c>
    </row>
    <row r="25" spans="1:9" ht="21.75" customHeight="1">
      <c r="A25" s="22" t="s">
        <v>68</v>
      </c>
      <c r="B25" s="32" t="s">
        <v>69</v>
      </c>
      <c r="C25" s="24" t="s">
        <v>70</v>
      </c>
      <c r="D25" s="25" t="s">
        <v>71</v>
      </c>
      <c r="E25" s="26">
        <v>100000090252</v>
      </c>
      <c r="F25" s="27">
        <v>900900032</v>
      </c>
      <c r="G25" s="25" t="s">
        <v>72</v>
      </c>
      <c r="H25" s="29">
        <v>42000</v>
      </c>
      <c r="I25" s="30">
        <v>5263.94</v>
      </c>
    </row>
    <row r="26" spans="1:9" ht="21.75" customHeight="1">
      <c r="A26" s="22" t="s">
        <v>73</v>
      </c>
      <c r="B26" s="32" t="s">
        <v>69</v>
      </c>
      <c r="C26" s="24" t="s">
        <v>70</v>
      </c>
      <c r="D26" s="25" t="s">
        <v>71</v>
      </c>
      <c r="E26" s="26">
        <v>100000090253</v>
      </c>
      <c r="F26" s="27">
        <v>900900032</v>
      </c>
      <c r="G26" s="25" t="s">
        <v>72</v>
      </c>
      <c r="H26" s="29">
        <v>42000</v>
      </c>
      <c r="I26" s="30">
        <v>5263.94</v>
      </c>
    </row>
    <row r="27" spans="1:9" ht="21.75" customHeight="1">
      <c r="A27" s="22" t="s">
        <v>74</v>
      </c>
      <c r="B27" s="32" t="s">
        <v>69</v>
      </c>
      <c r="C27" s="24" t="s">
        <v>70</v>
      </c>
      <c r="D27" s="25" t="s">
        <v>71</v>
      </c>
      <c r="E27" s="26">
        <v>100000090254</v>
      </c>
      <c r="F27" s="27">
        <v>900900032</v>
      </c>
      <c r="G27" s="25" t="s">
        <v>72</v>
      </c>
      <c r="H27" s="29">
        <v>42000</v>
      </c>
      <c r="I27" s="30">
        <v>5263.94</v>
      </c>
    </row>
    <row r="28" spans="1:9" ht="21.75" customHeight="1">
      <c r="A28" s="22" t="s">
        <v>75</v>
      </c>
      <c r="B28" s="32" t="s">
        <v>69</v>
      </c>
      <c r="C28" s="24" t="s">
        <v>70</v>
      </c>
      <c r="D28" s="25" t="s">
        <v>71</v>
      </c>
      <c r="E28" s="26">
        <v>100000090255</v>
      </c>
      <c r="F28" s="27">
        <v>900900032</v>
      </c>
      <c r="G28" s="25" t="s">
        <v>72</v>
      </c>
      <c r="H28" s="29">
        <v>42000</v>
      </c>
      <c r="I28" s="30">
        <v>5263.94</v>
      </c>
    </row>
    <row r="29" spans="1:9" ht="21.75" customHeight="1">
      <c r="A29" s="22" t="s">
        <v>76</v>
      </c>
      <c r="B29" s="32" t="s">
        <v>69</v>
      </c>
      <c r="C29" s="24" t="s">
        <v>70</v>
      </c>
      <c r="D29" s="25" t="s">
        <v>71</v>
      </c>
      <c r="E29" s="26">
        <v>100000090256</v>
      </c>
      <c r="F29" s="27">
        <v>900900032</v>
      </c>
      <c r="G29" s="25" t="s">
        <v>72</v>
      </c>
      <c r="H29" s="29">
        <v>42000</v>
      </c>
      <c r="I29" s="30">
        <v>5263.94</v>
      </c>
    </row>
    <row r="30" spans="1:9" ht="21">
      <c r="A30" s="22" t="s">
        <v>77</v>
      </c>
      <c r="B30" s="32" t="s">
        <v>69</v>
      </c>
      <c r="C30" s="24" t="s">
        <v>70</v>
      </c>
      <c r="D30" s="25" t="s">
        <v>71</v>
      </c>
      <c r="E30" s="26">
        <v>100000090257</v>
      </c>
      <c r="F30" s="27">
        <v>900900032</v>
      </c>
      <c r="G30" s="25" t="s">
        <v>72</v>
      </c>
      <c r="H30" s="29">
        <v>42000</v>
      </c>
      <c r="I30" s="30">
        <v>5263.94</v>
      </c>
    </row>
    <row r="31" spans="1:9" ht="21">
      <c r="A31" s="22" t="s">
        <v>78</v>
      </c>
      <c r="B31" s="32" t="s">
        <v>69</v>
      </c>
      <c r="C31" s="24" t="s">
        <v>70</v>
      </c>
      <c r="D31" s="25" t="s">
        <v>71</v>
      </c>
      <c r="E31" s="26">
        <v>100000090258</v>
      </c>
      <c r="F31" s="27">
        <v>900900032</v>
      </c>
      <c r="G31" s="25" t="s">
        <v>72</v>
      </c>
      <c r="H31" s="29">
        <v>42000</v>
      </c>
      <c r="I31" s="30">
        <v>5263.94</v>
      </c>
    </row>
    <row r="32" spans="1:9" s="33" customFormat="1" ht="21">
      <c r="A32" s="22" t="s">
        <v>79</v>
      </c>
      <c r="B32" s="32" t="s">
        <v>69</v>
      </c>
      <c r="C32" s="24" t="s">
        <v>70</v>
      </c>
      <c r="D32" s="25" t="s">
        <v>71</v>
      </c>
      <c r="E32" s="26">
        <v>100000090259</v>
      </c>
      <c r="F32" s="27">
        <v>900900032</v>
      </c>
      <c r="G32" s="25" t="s">
        <v>72</v>
      </c>
      <c r="H32" s="29">
        <v>42000</v>
      </c>
      <c r="I32" s="30">
        <v>5263.94</v>
      </c>
    </row>
    <row r="33" spans="1:9" ht="21">
      <c r="A33" s="22" t="s">
        <v>80</v>
      </c>
      <c r="B33" s="32" t="s">
        <v>69</v>
      </c>
      <c r="C33" s="24" t="s">
        <v>70</v>
      </c>
      <c r="D33" s="25" t="s">
        <v>71</v>
      </c>
      <c r="E33" s="26">
        <v>100000090260</v>
      </c>
      <c r="F33" s="27">
        <v>900900032</v>
      </c>
      <c r="G33" s="25" t="s">
        <v>72</v>
      </c>
      <c r="H33" s="29">
        <v>42000</v>
      </c>
      <c r="I33" s="30">
        <v>5263.94</v>
      </c>
    </row>
    <row r="34" spans="1:9" ht="21">
      <c r="A34" s="22" t="s">
        <v>81</v>
      </c>
      <c r="B34" s="32" t="s">
        <v>69</v>
      </c>
      <c r="C34" s="24" t="s">
        <v>70</v>
      </c>
      <c r="D34" s="25" t="s">
        <v>71</v>
      </c>
      <c r="E34" s="26">
        <v>100000090261</v>
      </c>
      <c r="F34" s="27">
        <v>900900032</v>
      </c>
      <c r="G34" s="25" t="s">
        <v>72</v>
      </c>
      <c r="H34" s="29">
        <v>42000</v>
      </c>
      <c r="I34" s="30">
        <v>5263.94</v>
      </c>
    </row>
    <row r="35" spans="1:9" ht="21">
      <c r="A35" s="22" t="s">
        <v>82</v>
      </c>
      <c r="B35" s="32" t="s">
        <v>69</v>
      </c>
      <c r="C35" s="24" t="s">
        <v>70</v>
      </c>
      <c r="D35" s="25" t="s">
        <v>71</v>
      </c>
      <c r="E35" s="26">
        <v>100000090740</v>
      </c>
      <c r="F35" s="27">
        <v>900900032</v>
      </c>
      <c r="G35" s="25" t="s">
        <v>72</v>
      </c>
      <c r="H35" s="29">
        <v>42000</v>
      </c>
      <c r="I35" s="30">
        <v>5263.94</v>
      </c>
    </row>
    <row r="36" spans="1:9" ht="21">
      <c r="A36" s="22" t="s">
        <v>83</v>
      </c>
      <c r="B36" s="32" t="s">
        <v>69</v>
      </c>
      <c r="C36" s="24" t="s">
        <v>70</v>
      </c>
      <c r="D36" s="25" t="s">
        <v>71</v>
      </c>
      <c r="E36" s="26">
        <v>100000090741</v>
      </c>
      <c r="F36" s="27">
        <v>900900032</v>
      </c>
      <c r="G36" s="25" t="s">
        <v>72</v>
      </c>
      <c r="H36" s="29">
        <v>42000</v>
      </c>
      <c r="I36" s="30">
        <v>5263.94</v>
      </c>
    </row>
    <row r="37" spans="1:9" ht="21">
      <c r="A37" s="22" t="s">
        <v>84</v>
      </c>
      <c r="B37" s="32" t="s">
        <v>69</v>
      </c>
      <c r="C37" s="24" t="s">
        <v>70</v>
      </c>
      <c r="D37" s="25" t="s">
        <v>85</v>
      </c>
      <c r="E37" s="26">
        <v>100000098165</v>
      </c>
      <c r="F37" s="27">
        <v>900900032</v>
      </c>
      <c r="G37" s="25" t="s">
        <v>72</v>
      </c>
      <c r="H37" s="29">
        <v>42000</v>
      </c>
      <c r="I37" s="31">
        <v>0</v>
      </c>
    </row>
    <row r="38" spans="1:9" ht="21">
      <c r="A38" s="22"/>
      <c r="B38" s="32"/>
      <c r="C38" s="24"/>
      <c r="D38" s="25"/>
      <c r="E38" s="26"/>
      <c r="F38" s="27"/>
      <c r="G38" s="25"/>
      <c r="H38" s="29"/>
      <c r="I38" s="34"/>
    </row>
    <row r="39" spans="1:10" ht="21.75" thickBot="1">
      <c r="A39" s="35"/>
      <c r="B39" s="36"/>
      <c r="C39" s="37"/>
      <c r="D39" s="38"/>
      <c r="E39" s="39"/>
      <c r="F39" s="40"/>
      <c r="G39" s="41" t="s">
        <v>86</v>
      </c>
      <c r="H39" s="42">
        <f>SUM(H5:H38)</f>
        <v>6868117.08</v>
      </c>
      <c r="I39" s="42">
        <f>SUM(I5:I38)</f>
        <v>412493.64</v>
      </c>
      <c r="J39" s="43"/>
    </row>
    <row r="40" spans="3:9" ht="19.5" thickTop="1">
      <c r="C40" s="2"/>
      <c r="G40" s="44"/>
      <c r="H40" s="46"/>
      <c r="I40" s="47"/>
    </row>
    <row r="41" spans="1:9" ht="18.75">
      <c r="A41" s="48" t="s">
        <v>87</v>
      </c>
      <c r="B41" s="49"/>
      <c r="C41" s="49"/>
      <c r="D41" s="49"/>
      <c r="E41" s="49"/>
      <c r="G41" s="44"/>
      <c r="H41" s="46"/>
      <c r="I41" s="50"/>
    </row>
    <row r="42" spans="1:9" ht="18.75">
      <c r="A42" s="48" t="s">
        <v>88</v>
      </c>
      <c r="B42" s="49"/>
      <c r="C42" s="49"/>
      <c r="E42" s="51"/>
      <c r="G42" s="44"/>
      <c r="H42" s="46"/>
      <c r="I42" s="52"/>
    </row>
    <row r="43" spans="1:9" ht="18.75">
      <c r="A43" s="48" t="s">
        <v>89</v>
      </c>
      <c r="B43" s="49"/>
      <c r="C43" s="49"/>
      <c r="E43" s="51"/>
      <c r="G43" s="44"/>
      <c r="H43" s="50"/>
      <c r="I43" s="50"/>
    </row>
    <row r="44" spans="1:9" ht="18.75">
      <c r="A44" s="48" t="s">
        <v>90</v>
      </c>
      <c r="B44" s="49"/>
      <c r="C44" s="49"/>
      <c r="E44" s="51"/>
      <c r="G44" s="44"/>
      <c r="H44" s="50"/>
      <c r="I44" s="47"/>
    </row>
    <row r="45" spans="1:9" ht="18.75">
      <c r="A45" s="48" t="s">
        <v>91</v>
      </c>
      <c r="B45" s="49"/>
      <c r="C45" s="49"/>
      <c r="D45" s="51">
        <v>412493.64</v>
      </c>
      <c r="E45" s="51"/>
      <c r="G45" s="44"/>
      <c r="H45" s="50"/>
      <c r="I45" s="50"/>
    </row>
    <row r="46" spans="1:9" ht="18.75">
      <c r="A46" s="48" t="s">
        <v>92</v>
      </c>
      <c r="B46" s="49"/>
      <c r="C46" s="49"/>
      <c r="E46" s="51">
        <f>SUM(D45)</f>
        <v>412493.64</v>
      </c>
      <c r="G46" s="44"/>
      <c r="H46" s="50"/>
      <c r="I46" s="47"/>
    </row>
    <row r="47" spans="3:9" ht="18.75">
      <c r="C47" s="2"/>
      <c r="E47" s="51"/>
      <c r="G47" s="44"/>
      <c r="H47" s="50"/>
      <c r="I47" s="50"/>
    </row>
    <row r="48" spans="2:9" ht="18.75">
      <c r="B48" s="48"/>
      <c r="C48" s="53"/>
      <c r="D48" s="53"/>
      <c r="E48" s="53"/>
      <c r="F48" s="54"/>
      <c r="G48" s="44"/>
      <c r="H48" s="55"/>
      <c r="I48" s="56"/>
    </row>
    <row r="49" spans="3:9" ht="18.75">
      <c r="C49" s="2"/>
      <c r="E49" s="51"/>
      <c r="G49" s="44"/>
      <c r="H49" s="50"/>
      <c r="I49" s="50"/>
    </row>
    <row r="50" spans="3:9" ht="18.75">
      <c r="C50" s="2"/>
      <c r="E50" s="51"/>
      <c r="G50" s="44"/>
      <c r="H50" s="50"/>
      <c r="I50" s="47"/>
    </row>
    <row r="51" spans="3:9" ht="18.75">
      <c r="C51" s="2"/>
      <c r="E51" s="51"/>
      <c r="G51" s="44"/>
      <c r="H51" s="50"/>
      <c r="I51" s="50"/>
    </row>
    <row r="52" spans="3:9" ht="18.75">
      <c r="C52" s="2"/>
      <c r="E52" s="51"/>
      <c r="G52" s="44"/>
      <c r="H52" s="50"/>
      <c r="I52" s="47"/>
    </row>
  </sheetData>
  <sheetProtection/>
  <mergeCells count="10">
    <mergeCell ref="A44:C44"/>
    <mergeCell ref="A45:C45"/>
    <mergeCell ref="A46:C46"/>
    <mergeCell ref="B48:E48"/>
    <mergeCell ref="A1:H1"/>
    <mergeCell ref="A2:H2"/>
    <mergeCell ref="A3:H3"/>
    <mergeCell ref="A41:E41"/>
    <mergeCell ref="A42:C42"/>
    <mergeCell ref="A43:C43"/>
  </mergeCells>
  <printOptions/>
  <pageMargins left="0.56" right="0.48" top="0.55" bottom="0.21" header="0.5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UserName</dc:creator>
  <cp:keywords/>
  <dc:description/>
  <cp:lastModifiedBy>UserName</cp:lastModifiedBy>
  <dcterms:created xsi:type="dcterms:W3CDTF">2018-10-11T03:42:43Z</dcterms:created>
  <dcterms:modified xsi:type="dcterms:W3CDTF">2018-10-11T03:45:07Z</dcterms:modified>
  <cp:category/>
  <cp:version/>
  <cp:contentType/>
  <cp:contentStatus/>
</cp:coreProperties>
</file>