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65416" windowWidth="15585" windowHeight="11025" activeTab="0"/>
  </bookViews>
  <sheets>
    <sheet name="รายงานทะเบียนคุม สบอ.3(บ้านโป่ง" sheetId="1" r:id="rId1"/>
  </sheets>
  <definedNames/>
  <calcPr fullCalcOnLoad="1"/>
</workbook>
</file>

<file path=xl/sharedStrings.xml><?xml version="1.0" encoding="utf-8"?>
<sst xmlns="http://schemas.openxmlformats.org/spreadsheetml/2006/main" count="297" uniqueCount="122">
  <si>
    <t>ทะเบียนคุมสินทรัพย์รับบริจาคในระบบ GFMIS</t>
  </si>
  <si>
    <t>สำนักบริหารพื้นที่อนุรักษ์ที่ 3 (บ้านโป่ง)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</si>
  <si>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</si>
  <si>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</si>
  <si>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</si>
  <si>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</si>
  <si>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</si>
  <si>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</si>
  <si>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</si>
  <si>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</si>
  <si>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1</t>
  </si>
  <si>
    <t>เครื่องปรับอากาศ ยี่ห้อ SAMSUNG รุ่น AS</t>
  </si>
  <si>
    <t>30.06.2010</t>
  </si>
  <si>
    <t>010/000</t>
  </si>
  <si>
    <t>2</t>
  </si>
  <si>
    <t>เครื่องปรับอากาศ ยี่ห้อAMENA รุ่น Micro</t>
  </si>
  <si>
    <t>3</t>
  </si>
  <si>
    <t>กล้องถ่ายรูป ยี่ห้อ CANNON รุ่น EOS 450D</t>
  </si>
  <si>
    <t>008/000</t>
  </si>
  <si>
    <t>4</t>
  </si>
  <si>
    <t>เครื่องปรับอากาศ ยี่ห้อ PANASONIC รุ่น</t>
  </si>
  <si>
    <t>16.02.2011</t>
  </si>
  <si>
    <t>5</t>
  </si>
  <si>
    <t>6</t>
  </si>
  <si>
    <t>7</t>
  </si>
  <si>
    <t>เครื่องถ่ายเอกสาร ยี่ห้อ KYOCERA รุ่น T</t>
  </si>
  <si>
    <t>8</t>
  </si>
  <si>
    <t>004/000</t>
  </si>
  <si>
    <t>9</t>
  </si>
  <si>
    <t>เครื่องถ่ายเอกสาร ยี่ห้อ KONICA รุ่น BI</t>
  </si>
  <si>
    <t>23.05.2011</t>
  </si>
  <si>
    <t>10</t>
  </si>
  <si>
    <t>เครื่องปรับอากาศยี่ห้อMitsubishi รุ่น P</t>
  </si>
  <si>
    <t>26.03.2014</t>
  </si>
  <si>
    <t>11</t>
  </si>
  <si>
    <t>12</t>
  </si>
  <si>
    <t>13</t>
  </si>
  <si>
    <t>14</t>
  </si>
  <si>
    <t>15</t>
  </si>
  <si>
    <t>เครื่องปรับอากาศยี่ห้อMitsubishi รุ่น F</t>
  </si>
  <si>
    <t>16</t>
  </si>
  <si>
    <t>เครื่องปรับอากาศยี่ห้อ Midia รุ่น MSGC</t>
  </si>
  <si>
    <t>17</t>
  </si>
  <si>
    <t>เครื่องปรับอากาศขนาด12,263.75 บีทียู ยี</t>
  </si>
  <si>
    <t>05.09.2014</t>
  </si>
  <si>
    <t>18</t>
  </si>
  <si>
    <t>เครื่องพิมพ์เลเซอร์ ยี่ห้อ FUJI XEROX</t>
  </si>
  <si>
    <t>19</t>
  </si>
  <si>
    <t>รถบรรทุกดีเซล  ตัน ขับเคลื่อน 4 ล้อ ดับ</t>
  </si>
  <si>
    <t>11.09.2014</t>
  </si>
  <si>
    <t>20</t>
  </si>
  <si>
    <t>เครื่องพิมพ์แบบฉีดหมึก (INKJET Printer)</t>
  </si>
  <si>
    <t>18.11.2014</t>
  </si>
  <si>
    <t>21</t>
  </si>
  <si>
    <t>เครื่องพิมพ์ชนิดเลเซอร์ขาวดำ ยี่ห้อ SAM</t>
  </si>
  <si>
    <t>01.12.2014</t>
  </si>
  <si>
    <t>003/004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</si>
  <si>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</si>
  <si>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</si>
  <si>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</si>
  <si>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</si>
  <si>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</si>
  <si>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</si>
  <si>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</si>
  <si>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</si>
  <si>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</si>
  <si>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</si>
  <si>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</si>
  <si>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</si>
  <si>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</si>
  <si>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</si>
  <si>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</si>
  <si>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</si>
  <si>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</si>
  <si>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</si>
  <si>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</si>
  <si>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</si>
  <si>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</si>
  <si>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</si>
  <si>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</si>
  <si>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</si>
  <si>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</si>
  <si>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</si>
  <si>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</si>
  <si>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</si>
  <si>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เครื่องคอมพิวเตอร์สำหรับงานสำนักงาน ยี่ห้อ DELUX</t>
  </si>
  <si>
    <t>26.06.2014</t>
  </si>
  <si>
    <t>50</t>
  </si>
  <si>
    <t>51</t>
  </si>
  <si>
    <t>รถบรรทุก(ดีเซล)ขนาด1ตันยี่ห้อMazda s/n:</t>
  </si>
  <si>
    <t>01.07.2015</t>
  </si>
  <si>
    <t>005/003</t>
  </si>
  <si>
    <t>52</t>
  </si>
  <si>
    <t>รถบรรทุก(ดีเซล)ขนาด1ตันยี่ห้อTOYOTAs/n:</t>
  </si>
  <si>
    <t>006/008</t>
  </si>
  <si>
    <t xml:space="preserve">ดำเนินการปรับปรุงรายการบัญชีรายได้รอการรับรู้(2213010101)ด้วยคำสั่งงาน ZGL_JV </t>
  </si>
  <si>
    <t>รหัสงบประมาณ : 09009</t>
  </si>
  <si>
    <t>เดบิต(40)</t>
  </si>
  <si>
    <t>2213010101  รายได้รอการรับรู้</t>
  </si>
  <si>
    <t>เครดิต(50)</t>
  </si>
  <si>
    <t>4302030101  รายได้จากการบริจาค</t>
  </si>
  <si>
    <t>ปรับปรุงรายได้รอการรับรู้ของสินทรัพย์รับบริจาค</t>
  </si>
  <si>
    <t>53</t>
  </si>
  <si>
    <t>เครื่องตัดหญ้าแบบล้อจักรยาน</t>
  </si>
  <si>
    <t>31.01.2017</t>
  </si>
  <si>
    <t>ครุภัณฑ์งานบ้านงานครัว</t>
  </si>
  <si>
    <t>54</t>
  </si>
  <si>
    <t>ครุภัณฑ์สำนักงาน</t>
  </si>
  <si>
    <t>เครื่องโทรสารระบบเลเซอร์ สีขาว</t>
  </si>
  <si>
    <t>55</t>
  </si>
  <si>
    <t>เครื่องตัดหญ้าแบบข้อแข็งยี่ห้อ MA</t>
  </si>
  <si>
    <t>ครุภัณฑ์โฆษณาและเผยแพร่</t>
  </si>
  <si>
    <t>ครุภัณฑ์คอมพิวเตอร์</t>
  </si>
  <si>
    <t>ครุภัณฑ์ยานพาหนะและขนส่ง</t>
  </si>
  <si>
    <t>เครื่องปั่นไฟ ยี่ห้อ WIN รุ่น ST-10ขนาด10กิโลวัตต์</t>
  </si>
  <si>
    <t>24.08.2018</t>
  </si>
  <si>
    <t>ณ 30 กันยายน 2561</t>
  </si>
  <si>
    <t>ครุภัณฑ์ไฟฟ้า</t>
  </si>
  <si>
    <t>รหัสแหล่งของเงิน : 6131000 , รหัสกิจกรรมหลัก : P7000</t>
  </si>
  <si>
    <t>วันที่เอกสาร และ วันผ่านรายการ : 30.09.2018</t>
  </si>
  <si>
    <t>mtg</t>
  </si>
  <si>
    <t>ค่าเสื่อมปี61 ที่ต้องปรับปรุง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</si>
</sst>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1">
    <font>
      <sz val="10"/>
      <name val="Arial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56"/>
      <name val="TH SarabunPSK"/>
      <family val="2"/>
    </font>
    <font>
      <sz val="14"/>
      <color indexed="5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-0.4999699890613556"/>
      <name val="TH SarabunPSK"/>
      <family val="2"/>
    </font>
    <font>
      <sz val="14"/>
      <color theme="3" tint="-0.499969989061355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87" fontId="2" fillId="0" borderId="10" xfId="0" applyNumberFormat="1" applyFont="1" applyFill="1" applyBorder="1" applyAlignment="1">
      <alignment horizontal="center" wrapText="1"/>
    </xf>
    <xf numFmtId="43" fontId="2" fillId="0" borderId="10" xfId="4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87" fontId="2" fillId="0" borderId="11" xfId="0" applyNumberFormat="1" applyFont="1" applyFill="1" applyBorder="1" applyAlignment="1">
      <alignment horizontal="center" wrapText="1"/>
    </xf>
    <xf numFmtId="43" fontId="2" fillId="0" borderId="11" xfId="42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3" fontId="3" fillId="0" borderId="12" xfId="42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3" fontId="3" fillId="0" borderId="0" xfId="42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87" fontId="3" fillId="0" borderId="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/>
    </xf>
    <xf numFmtId="49" fontId="40" fillId="0" borderId="0" xfId="0" applyNumberFormat="1" applyFont="1" applyFill="1" applyBorder="1" applyAlignment="1">
      <alignment horizontal="center"/>
    </xf>
    <xf numFmtId="43" fontId="40" fillId="0" borderId="0" xfId="42" applyFont="1" applyFill="1" applyBorder="1" applyAlignment="1">
      <alignment/>
    </xf>
    <xf numFmtId="4" fontId="40" fillId="0" borderId="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3" fontId="2" fillId="0" borderId="16" xfId="42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103"/>
  <sheetViews>
    <sheetView tabSelected="1" zoomScalePageLayoutView="0" workbookViewId="0" topLeftCell="A55">
      <selection activeCell="C75" sqref="C75"/>
    </sheetView>
  </sheetViews>
  <sheetFormatPr defaultColWidth="9.140625" defaultRowHeight="12.75"/>
  <cols>
    <col min="1" max="1" width="8.28125" style="27" customWidth="1"/>
    <col min="2" max="2" width="21.140625" style="1" customWidth="1"/>
    <col min="3" max="3" width="39.421875" style="29" bestFit="1" customWidth="1"/>
    <col min="4" max="4" width="11.28125" style="25" customWidth="1"/>
    <col min="5" max="5" width="13.140625" style="26" bestFit="1" customWidth="1"/>
    <col min="6" max="6" width="12.28125" style="27" customWidth="1"/>
    <col min="7" max="7" width="10.7109375" style="30" customWidth="1"/>
    <col min="8" max="8" width="12.8515625" style="28" bestFit="1" customWidth="1"/>
    <col min="9" max="9" width="11.421875" style="28" customWidth="1"/>
    <col min="10" max="10" width="12.28125" style="1" bestFit="1" customWidth="1"/>
    <col min="11" max="16384" width="9.140625" style="1" customWidth="1"/>
  </cols>
  <sheetData>
    <row r="1" spans="1:9" ht="18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8.7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8.75">
      <c r="A3" s="48" t="s">
        <v>116</v>
      </c>
      <c r="B3" s="48"/>
      <c r="C3" s="48"/>
      <c r="D3" s="48"/>
      <c r="E3" s="48"/>
      <c r="F3" s="48"/>
      <c r="G3" s="48"/>
      <c r="H3" s="48"/>
      <c r="I3" s="48"/>
    </row>
    <row r="4" spans="1:9" s="8" customFormat="1" ht="56.25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7" t="s">
        <v>121</v>
      </c>
    </row>
    <row r="5" spans="1:9" s="8" customFormat="1" ht="18.75">
      <c r="A5" s="9"/>
      <c r="B5" s="10"/>
      <c r="C5" s="10"/>
      <c r="D5" s="10"/>
      <c r="E5" s="11"/>
      <c r="F5" s="12"/>
      <c r="G5" s="13"/>
      <c r="H5" s="14"/>
      <c r="I5" s="14"/>
    </row>
    <row r="6" spans="1:9" ht="18.75">
      <c r="A6" s="15" t="s">
        <v>10</v>
      </c>
      <c r="B6" s="16" t="s">
        <v>107</v>
      </c>
      <c r="C6" s="16" t="s">
        <v>11</v>
      </c>
      <c r="D6" s="17" t="s">
        <v>12</v>
      </c>
      <c r="E6" s="18">
        <v>100000040140</v>
      </c>
      <c r="F6" s="17">
        <v>900900030</v>
      </c>
      <c r="G6" s="17" t="s">
        <v>13</v>
      </c>
      <c r="H6" s="19">
        <v>16990</v>
      </c>
      <c r="I6" s="19">
        <v>1699</v>
      </c>
    </row>
    <row r="7" spans="1:9" ht="18.75">
      <c r="A7" s="15" t="s">
        <v>14</v>
      </c>
      <c r="B7" s="16" t="s">
        <v>107</v>
      </c>
      <c r="C7" s="16" t="s">
        <v>15</v>
      </c>
      <c r="D7" s="17" t="s">
        <v>12</v>
      </c>
      <c r="E7" s="18">
        <v>100000040141</v>
      </c>
      <c r="F7" s="17">
        <v>900900030</v>
      </c>
      <c r="G7" s="17" t="s">
        <v>13</v>
      </c>
      <c r="H7" s="19">
        <v>35000</v>
      </c>
      <c r="I7" s="19">
        <v>3500</v>
      </c>
    </row>
    <row r="8" spans="1:9" ht="18.75">
      <c r="A8" s="15" t="s">
        <v>16</v>
      </c>
      <c r="B8" s="16" t="s">
        <v>111</v>
      </c>
      <c r="C8" s="16" t="s">
        <v>17</v>
      </c>
      <c r="D8" s="17" t="s">
        <v>12</v>
      </c>
      <c r="E8" s="18">
        <v>100000040143</v>
      </c>
      <c r="F8" s="17">
        <v>900900030</v>
      </c>
      <c r="G8" s="17" t="s">
        <v>18</v>
      </c>
      <c r="H8" s="19">
        <v>24590</v>
      </c>
      <c r="I8" s="19">
        <v>2290.58</v>
      </c>
    </row>
    <row r="9" spans="1:9" ht="18.75">
      <c r="A9" s="15" t="s">
        <v>19</v>
      </c>
      <c r="B9" s="16" t="s">
        <v>107</v>
      </c>
      <c r="C9" s="16" t="s">
        <v>20</v>
      </c>
      <c r="D9" s="17" t="s">
        <v>21</v>
      </c>
      <c r="E9" s="18">
        <v>100000047277</v>
      </c>
      <c r="F9" s="17">
        <v>900900030</v>
      </c>
      <c r="G9" s="17" t="s">
        <v>13</v>
      </c>
      <c r="H9" s="19">
        <v>12500</v>
      </c>
      <c r="I9" s="19">
        <v>1250</v>
      </c>
    </row>
    <row r="10" spans="1:9" ht="18.75">
      <c r="A10" s="15" t="s">
        <v>22</v>
      </c>
      <c r="B10" s="16" t="s">
        <v>107</v>
      </c>
      <c r="C10" s="16" t="s">
        <v>20</v>
      </c>
      <c r="D10" s="17" t="s">
        <v>21</v>
      </c>
      <c r="E10" s="18">
        <v>100000047278</v>
      </c>
      <c r="F10" s="17">
        <v>900900030</v>
      </c>
      <c r="G10" s="17" t="s">
        <v>13</v>
      </c>
      <c r="H10" s="19">
        <v>15000</v>
      </c>
      <c r="I10" s="19">
        <v>1500</v>
      </c>
    </row>
    <row r="11" spans="1:9" ht="18.75">
      <c r="A11" s="15" t="s">
        <v>23</v>
      </c>
      <c r="B11" s="16" t="s">
        <v>107</v>
      </c>
      <c r="C11" s="16" t="s">
        <v>20</v>
      </c>
      <c r="D11" s="17" t="s">
        <v>21</v>
      </c>
      <c r="E11" s="18">
        <v>100000047279</v>
      </c>
      <c r="F11" s="17">
        <v>900900030</v>
      </c>
      <c r="G11" s="17" t="s">
        <v>13</v>
      </c>
      <c r="H11" s="19">
        <v>28000</v>
      </c>
      <c r="I11" s="19">
        <v>2800</v>
      </c>
    </row>
    <row r="12" spans="1:9" ht="18.75">
      <c r="A12" s="15" t="s">
        <v>24</v>
      </c>
      <c r="B12" s="16" t="s">
        <v>107</v>
      </c>
      <c r="C12" s="16" t="s">
        <v>25</v>
      </c>
      <c r="D12" s="17" t="s">
        <v>21</v>
      </c>
      <c r="E12" s="18">
        <v>100000047280</v>
      </c>
      <c r="F12" s="17">
        <v>900900030</v>
      </c>
      <c r="G12" s="17" t="s">
        <v>13</v>
      </c>
      <c r="H12" s="19">
        <v>48150</v>
      </c>
      <c r="I12" s="19">
        <v>4815</v>
      </c>
    </row>
    <row r="13" spans="1:9" ht="18.75">
      <c r="A13" s="15" t="s">
        <v>26</v>
      </c>
      <c r="B13" s="16" t="s">
        <v>107</v>
      </c>
      <c r="C13" s="16" t="s">
        <v>29</v>
      </c>
      <c r="D13" s="17" t="s">
        <v>30</v>
      </c>
      <c r="E13" s="18">
        <v>100000048323</v>
      </c>
      <c r="F13" s="17">
        <v>900900030</v>
      </c>
      <c r="G13" s="17" t="s">
        <v>13</v>
      </c>
      <c r="H13" s="19">
        <v>29960</v>
      </c>
      <c r="I13" s="19">
        <v>2996</v>
      </c>
    </row>
    <row r="14" spans="1:9" ht="18.75">
      <c r="A14" s="15" t="s">
        <v>28</v>
      </c>
      <c r="B14" s="16" t="s">
        <v>107</v>
      </c>
      <c r="C14" s="16" t="s">
        <v>32</v>
      </c>
      <c r="D14" s="17" t="s">
        <v>33</v>
      </c>
      <c r="E14" s="18">
        <v>100000081801</v>
      </c>
      <c r="F14" s="17">
        <v>900900030</v>
      </c>
      <c r="G14" s="17" t="s">
        <v>13</v>
      </c>
      <c r="H14" s="19">
        <v>39000</v>
      </c>
      <c r="I14" s="19">
        <v>3900</v>
      </c>
    </row>
    <row r="15" spans="1:9" ht="18.75">
      <c r="A15" s="15" t="s">
        <v>31</v>
      </c>
      <c r="B15" s="16" t="s">
        <v>107</v>
      </c>
      <c r="C15" s="16" t="s">
        <v>32</v>
      </c>
      <c r="D15" s="17" t="s">
        <v>33</v>
      </c>
      <c r="E15" s="18">
        <v>100000081802</v>
      </c>
      <c r="F15" s="17">
        <v>900900030</v>
      </c>
      <c r="G15" s="17" t="s">
        <v>13</v>
      </c>
      <c r="H15" s="19">
        <v>39000</v>
      </c>
      <c r="I15" s="19">
        <v>3900</v>
      </c>
    </row>
    <row r="16" spans="1:9" ht="18.75">
      <c r="A16" s="15" t="s">
        <v>34</v>
      </c>
      <c r="B16" s="16" t="s">
        <v>107</v>
      </c>
      <c r="C16" s="16" t="s">
        <v>32</v>
      </c>
      <c r="D16" s="17" t="s">
        <v>33</v>
      </c>
      <c r="E16" s="18">
        <v>100000081803</v>
      </c>
      <c r="F16" s="17">
        <v>900900030</v>
      </c>
      <c r="G16" s="17" t="s">
        <v>13</v>
      </c>
      <c r="H16" s="19">
        <v>39000</v>
      </c>
      <c r="I16" s="19">
        <v>3900</v>
      </c>
    </row>
    <row r="17" spans="1:9" ht="18.75">
      <c r="A17" s="15" t="s">
        <v>35</v>
      </c>
      <c r="B17" s="16" t="s">
        <v>107</v>
      </c>
      <c r="C17" s="16" t="s">
        <v>32</v>
      </c>
      <c r="D17" s="17" t="s">
        <v>33</v>
      </c>
      <c r="E17" s="18">
        <v>100000081804</v>
      </c>
      <c r="F17" s="17">
        <v>900900030</v>
      </c>
      <c r="G17" s="17" t="s">
        <v>13</v>
      </c>
      <c r="H17" s="19">
        <v>39000</v>
      </c>
      <c r="I17" s="19">
        <v>3900</v>
      </c>
    </row>
    <row r="18" spans="1:9" ht="18.75">
      <c r="A18" s="15" t="s">
        <v>36</v>
      </c>
      <c r="B18" s="16" t="s">
        <v>107</v>
      </c>
      <c r="C18" s="16" t="s">
        <v>32</v>
      </c>
      <c r="D18" s="17" t="s">
        <v>33</v>
      </c>
      <c r="E18" s="18">
        <v>100000081805</v>
      </c>
      <c r="F18" s="17">
        <v>900900030</v>
      </c>
      <c r="G18" s="17" t="s">
        <v>13</v>
      </c>
      <c r="H18" s="19">
        <v>39000</v>
      </c>
      <c r="I18" s="19">
        <v>3900</v>
      </c>
    </row>
    <row r="19" spans="1:9" ht="18.75">
      <c r="A19" s="15" t="s">
        <v>37</v>
      </c>
      <c r="B19" s="16" t="s">
        <v>107</v>
      </c>
      <c r="C19" s="16" t="s">
        <v>39</v>
      </c>
      <c r="D19" s="17" t="s">
        <v>33</v>
      </c>
      <c r="E19" s="18">
        <v>100000081806</v>
      </c>
      <c r="F19" s="17">
        <v>900900030</v>
      </c>
      <c r="G19" s="17" t="s">
        <v>13</v>
      </c>
      <c r="H19" s="19">
        <v>29000</v>
      </c>
      <c r="I19" s="19">
        <v>2900</v>
      </c>
    </row>
    <row r="20" spans="1:9" ht="18.75">
      <c r="A20" s="15" t="s">
        <v>38</v>
      </c>
      <c r="B20" s="16" t="s">
        <v>107</v>
      </c>
      <c r="C20" s="16" t="s">
        <v>41</v>
      </c>
      <c r="D20" s="17" t="s">
        <v>33</v>
      </c>
      <c r="E20" s="18">
        <v>100000081807</v>
      </c>
      <c r="F20" s="17">
        <v>900900030</v>
      </c>
      <c r="G20" s="17" t="s">
        <v>13</v>
      </c>
      <c r="H20" s="19">
        <v>20000</v>
      </c>
      <c r="I20" s="19">
        <v>2000</v>
      </c>
    </row>
    <row r="21" spans="1:9" ht="18.75">
      <c r="A21" s="15" t="s">
        <v>40</v>
      </c>
      <c r="B21" s="16" t="s">
        <v>107</v>
      </c>
      <c r="C21" s="16" t="s">
        <v>43</v>
      </c>
      <c r="D21" s="17" t="s">
        <v>44</v>
      </c>
      <c r="E21" s="18">
        <v>100000085728</v>
      </c>
      <c r="F21" s="17">
        <v>900900030</v>
      </c>
      <c r="G21" s="17" t="s">
        <v>13</v>
      </c>
      <c r="H21" s="19">
        <v>15500</v>
      </c>
      <c r="I21" s="19">
        <v>1550</v>
      </c>
    </row>
    <row r="22" spans="1:9" ht="18.75">
      <c r="A22" s="15" t="s">
        <v>42</v>
      </c>
      <c r="B22" s="16" t="s">
        <v>112</v>
      </c>
      <c r="C22" s="16" t="s">
        <v>46</v>
      </c>
      <c r="D22" s="17" t="s">
        <v>44</v>
      </c>
      <c r="E22" s="18">
        <v>100000085729</v>
      </c>
      <c r="F22" s="17">
        <v>900900030</v>
      </c>
      <c r="G22" s="17" t="s">
        <v>27</v>
      </c>
      <c r="H22" s="19">
        <v>6660</v>
      </c>
      <c r="I22" s="20">
        <v>1546.4</v>
      </c>
    </row>
    <row r="23" spans="1:9" ht="18.75">
      <c r="A23" s="15" t="s">
        <v>45</v>
      </c>
      <c r="B23" s="16" t="s">
        <v>113</v>
      </c>
      <c r="C23" s="16" t="s">
        <v>48</v>
      </c>
      <c r="D23" s="17" t="s">
        <v>49</v>
      </c>
      <c r="E23" s="18">
        <v>100000087045</v>
      </c>
      <c r="F23" s="17">
        <v>900900030</v>
      </c>
      <c r="G23" s="17" t="s">
        <v>18</v>
      </c>
      <c r="H23" s="19">
        <v>300000</v>
      </c>
      <c r="I23" s="19">
        <v>37500</v>
      </c>
    </row>
    <row r="24" spans="1:9" ht="18.75">
      <c r="A24" s="15" t="s">
        <v>47</v>
      </c>
      <c r="B24" s="16" t="s">
        <v>112</v>
      </c>
      <c r="C24" s="16" t="s">
        <v>51</v>
      </c>
      <c r="D24" s="17" t="s">
        <v>52</v>
      </c>
      <c r="E24" s="18">
        <v>100000089417</v>
      </c>
      <c r="F24" s="17">
        <v>900900030</v>
      </c>
      <c r="G24" s="17" t="s">
        <v>27</v>
      </c>
      <c r="H24" s="19">
        <v>5400</v>
      </c>
      <c r="I24" s="20">
        <v>1350</v>
      </c>
    </row>
    <row r="25" spans="1:9" ht="18.75">
      <c r="A25" s="15" t="s">
        <v>50</v>
      </c>
      <c r="B25" s="16" t="s">
        <v>112</v>
      </c>
      <c r="C25" s="16" t="s">
        <v>54</v>
      </c>
      <c r="D25" s="17" t="s">
        <v>55</v>
      </c>
      <c r="E25" s="18">
        <v>100000089941</v>
      </c>
      <c r="F25" s="17">
        <v>900900030</v>
      </c>
      <c r="G25" s="17" t="s">
        <v>56</v>
      </c>
      <c r="H25" s="19">
        <f aca="true" t="shared" si="0" ref="H25:H52">35000+7000</f>
        <v>42000</v>
      </c>
      <c r="I25" s="20">
        <v>5263.94</v>
      </c>
    </row>
    <row r="26" spans="1:9" ht="18.75">
      <c r="A26" s="15" t="s">
        <v>53</v>
      </c>
      <c r="B26" s="16" t="s">
        <v>112</v>
      </c>
      <c r="C26" s="16" t="s">
        <v>54</v>
      </c>
      <c r="D26" s="17" t="s">
        <v>55</v>
      </c>
      <c r="E26" s="18">
        <v>100000089942</v>
      </c>
      <c r="F26" s="17">
        <v>900900030</v>
      </c>
      <c r="G26" s="17" t="s">
        <v>56</v>
      </c>
      <c r="H26" s="19">
        <f t="shared" si="0"/>
        <v>42000</v>
      </c>
      <c r="I26" s="20">
        <v>5263.94</v>
      </c>
    </row>
    <row r="27" spans="1:9" ht="18.75">
      <c r="A27" s="15" t="s">
        <v>57</v>
      </c>
      <c r="B27" s="16" t="s">
        <v>112</v>
      </c>
      <c r="C27" s="16" t="s">
        <v>54</v>
      </c>
      <c r="D27" s="17" t="s">
        <v>55</v>
      </c>
      <c r="E27" s="18">
        <v>100000089943</v>
      </c>
      <c r="F27" s="17">
        <v>900900030</v>
      </c>
      <c r="G27" s="17" t="s">
        <v>56</v>
      </c>
      <c r="H27" s="19">
        <f t="shared" si="0"/>
        <v>42000</v>
      </c>
      <c r="I27" s="20">
        <v>5263.94</v>
      </c>
    </row>
    <row r="28" spans="1:9" ht="18.75">
      <c r="A28" s="15" t="s">
        <v>58</v>
      </c>
      <c r="B28" s="16" t="s">
        <v>112</v>
      </c>
      <c r="C28" s="16" t="s">
        <v>54</v>
      </c>
      <c r="D28" s="17" t="s">
        <v>55</v>
      </c>
      <c r="E28" s="18">
        <v>100000089944</v>
      </c>
      <c r="F28" s="17">
        <v>900900030</v>
      </c>
      <c r="G28" s="17" t="s">
        <v>56</v>
      </c>
      <c r="H28" s="19">
        <f t="shared" si="0"/>
        <v>42000</v>
      </c>
      <c r="I28" s="20">
        <v>5263.94</v>
      </c>
    </row>
    <row r="29" spans="1:9" ht="18.75">
      <c r="A29" s="15" t="s">
        <v>59</v>
      </c>
      <c r="B29" s="16" t="s">
        <v>112</v>
      </c>
      <c r="C29" s="16" t="s">
        <v>54</v>
      </c>
      <c r="D29" s="17" t="s">
        <v>55</v>
      </c>
      <c r="E29" s="18">
        <v>100000089945</v>
      </c>
      <c r="F29" s="17">
        <v>900900030</v>
      </c>
      <c r="G29" s="17" t="s">
        <v>56</v>
      </c>
      <c r="H29" s="19">
        <f t="shared" si="0"/>
        <v>42000</v>
      </c>
      <c r="I29" s="20">
        <v>5263.94</v>
      </c>
    </row>
    <row r="30" spans="1:9" ht="18.75">
      <c r="A30" s="15" t="s">
        <v>60</v>
      </c>
      <c r="B30" s="16" t="s">
        <v>112</v>
      </c>
      <c r="C30" s="16" t="s">
        <v>54</v>
      </c>
      <c r="D30" s="17" t="s">
        <v>55</v>
      </c>
      <c r="E30" s="18">
        <v>100000089946</v>
      </c>
      <c r="F30" s="17">
        <v>900900030</v>
      </c>
      <c r="G30" s="17" t="s">
        <v>56</v>
      </c>
      <c r="H30" s="19">
        <f t="shared" si="0"/>
        <v>42000</v>
      </c>
      <c r="I30" s="20">
        <v>5263.94</v>
      </c>
    </row>
    <row r="31" spans="1:9" ht="18.75">
      <c r="A31" s="15" t="s">
        <v>61</v>
      </c>
      <c r="B31" s="16" t="s">
        <v>112</v>
      </c>
      <c r="C31" s="16" t="s">
        <v>54</v>
      </c>
      <c r="D31" s="17" t="s">
        <v>55</v>
      </c>
      <c r="E31" s="18">
        <v>100000089947</v>
      </c>
      <c r="F31" s="17">
        <v>900900030</v>
      </c>
      <c r="G31" s="17" t="s">
        <v>56</v>
      </c>
      <c r="H31" s="19">
        <f t="shared" si="0"/>
        <v>42000</v>
      </c>
      <c r="I31" s="20">
        <v>5263.94</v>
      </c>
    </row>
    <row r="32" spans="1:9" ht="18.75">
      <c r="A32" s="15" t="s">
        <v>62</v>
      </c>
      <c r="B32" s="16" t="s">
        <v>112</v>
      </c>
      <c r="C32" s="16" t="s">
        <v>54</v>
      </c>
      <c r="D32" s="17" t="s">
        <v>55</v>
      </c>
      <c r="E32" s="18">
        <v>100000089948</v>
      </c>
      <c r="F32" s="17">
        <v>900900030</v>
      </c>
      <c r="G32" s="17" t="s">
        <v>56</v>
      </c>
      <c r="H32" s="19">
        <f t="shared" si="0"/>
        <v>42000</v>
      </c>
      <c r="I32" s="20">
        <v>5263.94</v>
      </c>
    </row>
    <row r="33" spans="1:9" ht="18.75">
      <c r="A33" s="15" t="s">
        <v>63</v>
      </c>
      <c r="B33" s="16" t="s">
        <v>112</v>
      </c>
      <c r="C33" s="16" t="s">
        <v>54</v>
      </c>
      <c r="D33" s="17" t="s">
        <v>55</v>
      </c>
      <c r="E33" s="18">
        <v>100000089949</v>
      </c>
      <c r="F33" s="17">
        <v>900900030</v>
      </c>
      <c r="G33" s="17" t="s">
        <v>56</v>
      </c>
      <c r="H33" s="19">
        <f t="shared" si="0"/>
        <v>42000</v>
      </c>
      <c r="I33" s="20">
        <v>5263.94</v>
      </c>
    </row>
    <row r="34" spans="1:9" ht="18.75">
      <c r="A34" s="15" t="s">
        <v>64</v>
      </c>
      <c r="B34" s="16" t="s">
        <v>112</v>
      </c>
      <c r="C34" s="16" t="s">
        <v>54</v>
      </c>
      <c r="D34" s="17" t="s">
        <v>55</v>
      </c>
      <c r="E34" s="18">
        <v>100000089950</v>
      </c>
      <c r="F34" s="17">
        <v>900900030</v>
      </c>
      <c r="G34" s="17" t="s">
        <v>56</v>
      </c>
      <c r="H34" s="19">
        <f t="shared" si="0"/>
        <v>42000</v>
      </c>
      <c r="I34" s="20">
        <v>5263.94</v>
      </c>
    </row>
    <row r="35" spans="1:9" ht="18.75">
      <c r="A35" s="15" t="s">
        <v>65</v>
      </c>
      <c r="B35" s="16" t="s">
        <v>112</v>
      </c>
      <c r="C35" s="16" t="s">
        <v>54</v>
      </c>
      <c r="D35" s="17" t="s">
        <v>55</v>
      </c>
      <c r="E35" s="18">
        <v>100000089951</v>
      </c>
      <c r="F35" s="17">
        <v>900900030</v>
      </c>
      <c r="G35" s="17" t="s">
        <v>56</v>
      </c>
      <c r="H35" s="19">
        <f t="shared" si="0"/>
        <v>42000</v>
      </c>
      <c r="I35" s="20">
        <v>5263.94</v>
      </c>
    </row>
    <row r="36" spans="1:9" ht="18.75">
      <c r="A36" s="15" t="s">
        <v>66</v>
      </c>
      <c r="B36" s="16" t="s">
        <v>112</v>
      </c>
      <c r="C36" s="16" t="s">
        <v>54</v>
      </c>
      <c r="D36" s="17" t="s">
        <v>55</v>
      </c>
      <c r="E36" s="18">
        <v>100000089952</v>
      </c>
      <c r="F36" s="17">
        <v>900900030</v>
      </c>
      <c r="G36" s="17" t="s">
        <v>56</v>
      </c>
      <c r="H36" s="19">
        <f t="shared" si="0"/>
        <v>42000</v>
      </c>
      <c r="I36" s="20">
        <v>5263.94</v>
      </c>
    </row>
    <row r="37" spans="1:9" ht="18.75">
      <c r="A37" s="15" t="s">
        <v>67</v>
      </c>
      <c r="B37" s="16" t="s">
        <v>112</v>
      </c>
      <c r="C37" s="16" t="s">
        <v>54</v>
      </c>
      <c r="D37" s="17" t="s">
        <v>55</v>
      </c>
      <c r="E37" s="18">
        <v>100000089953</v>
      </c>
      <c r="F37" s="17">
        <v>900900030</v>
      </c>
      <c r="G37" s="17" t="s">
        <v>56</v>
      </c>
      <c r="H37" s="19">
        <f t="shared" si="0"/>
        <v>42000</v>
      </c>
      <c r="I37" s="20">
        <v>5263.94</v>
      </c>
    </row>
    <row r="38" spans="1:9" ht="18.75">
      <c r="A38" s="15" t="s">
        <v>68</v>
      </c>
      <c r="B38" s="16" t="s">
        <v>112</v>
      </c>
      <c r="C38" s="16" t="s">
        <v>54</v>
      </c>
      <c r="D38" s="17" t="s">
        <v>55</v>
      </c>
      <c r="E38" s="18">
        <v>100000089954</v>
      </c>
      <c r="F38" s="17">
        <v>900900030</v>
      </c>
      <c r="G38" s="17" t="s">
        <v>56</v>
      </c>
      <c r="H38" s="19">
        <f t="shared" si="0"/>
        <v>42000</v>
      </c>
      <c r="I38" s="20">
        <v>5263.94</v>
      </c>
    </row>
    <row r="39" spans="1:9" ht="18.75">
      <c r="A39" s="15" t="s">
        <v>69</v>
      </c>
      <c r="B39" s="16" t="s">
        <v>112</v>
      </c>
      <c r="C39" s="16" t="s">
        <v>54</v>
      </c>
      <c r="D39" s="17" t="s">
        <v>55</v>
      </c>
      <c r="E39" s="18">
        <v>100000089955</v>
      </c>
      <c r="F39" s="17">
        <v>900900030</v>
      </c>
      <c r="G39" s="17" t="s">
        <v>56</v>
      </c>
      <c r="H39" s="19">
        <f t="shared" si="0"/>
        <v>42000</v>
      </c>
      <c r="I39" s="20">
        <v>5263.94</v>
      </c>
    </row>
    <row r="40" spans="1:9" ht="18.75">
      <c r="A40" s="15" t="s">
        <v>70</v>
      </c>
      <c r="B40" s="16" t="s">
        <v>112</v>
      </c>
      <c r="C40" s="16" t="s">
        <v>54</v>
      </c>
      <c r="D40" s="17" t="s">
        <v>55</v>
      </c>
      <c r="E40" s="18">
        <v>100000089956</v>
      </c>
      <c r="F40" s="17">
        <v>900900030</v>
      </c>
      <c r="G40" s="17" t="s">
        <v>56</v>
      </c>
      <c r="H40" s="19">
        <f t="shared" si="0"/>
        <v>42000</v>
      </c>
      <c r="I40" s="20">
        <v>5263.94</v>
      </c>
    </row>
    <row r="41" spans="1:9" ht="18.75">
      <c r="A41" s="15" t="s">
        <v>71</v>
      </c>
      <c r="B41" s="16" t="s">
        <v>112</v>
      </c>
      <c r="C41" s="16" t="s">
        <v>54</v>
      </c>
      <c r="D41" s="17" t="s">
        <v>55</v>
      </c>
      <c r="E41" s="18">
        <v>100000089957</v>
      </c>
      <c r="F41" s="17">
        <v>900900030</v>
      </c>
      <c r="G41" s="17" t="s">
        <v>56</v>
      </c>
      <c r="H41" s="19">
        <f t="shared" si="0"/>
        <v>42000</v>
      </c>
      <c r="I41" s="20">
        <v>5263.94</v>
      </c>
    </row>
    <row r="42" spans="1:10" ht="18.75">
      <c r="A42" s="15" t="s">
        <v>72</v>
      </c>
      <c r="B42" s="16" t="s">
        <v>112</v>
      </c>
      <c r="C42" s="16" t="s">
        <v>54</v>
      </c>
      <c r="D42" s="17" t="s">
        <v>55</v>
      </c>
      <c r="E42" s="18">
        <v>100000089958</v>
      </c>
      <c r="F42" s="17">
        <v>900900030</v>
      </c>
      <c r="G42" s="17" t="s">
        <v>56</v>
      </c>
      <c r="H42" s="19">
        <f t="shared" si="0"/>
        <v>42000</v>
      </c>
      <c r="I42" s="20">
        <v>5263.94</v>
      </c>
      <c r="J42" s="21"/>
    </row>
    <row r="43" spans="1:10" ht="18.75">
      <c r="A43" s="15" t="s">
        <v>73</v>
      </c>
      <c r="B43" s="16" t="s">
        <v>112</v>
      </c>
      <c r="C43" s="16" t="s">
        <v>54</v>
      </c>
      <c r="D43" s="17" t="s">
        <v>55</v>
      </c>
      <c r="E43" s="18">
        <v>100000089959</v>
      </c>
      <c r="F43" s="17">
        <v>900900030</v>
      </c>
      <c r="G43" s="17" t="s">
        <v>56</v>
      </c>
      <c r="H43" s="19">
        <f t="shared" si="0"/>
        <v>42000</v>
      </c>
      <c r="I43" s="20">
        <v>5263.94</v>
      </c>
      <c r="J43" s="21"/>
    </row>
    <row r="44" spans="1:10" ht="18.75">
      <c r="A44" s="15" t="s">
        <v>74</v>
      </c>
      <c r="B44" s="16" t="s">
        <v>112</v>
      </c>
      <c r="C44" s="16" t="s">
        <v>54</v>
      </c>
      <c r="D44" s="17" t="s">
        <v>55</v>
      </c>
      <c r="E44" s="18">
        <v>100000089960</v>
      </c>
      <c r="F44" s="17">
        <v>900900030</v>
      </c>
      <c r="G44" s="17" t="s">
        <v>56</v>
      </c>
      <c r="H44" s="19">
        <f t="shared" si="0"/>
        <v>42000</v>
      </c>
      <c r="I44" s="20">
        <v>5263.94</v>
      </c>
      <c r="J44" s="21"/>
    </row>
    <row r="45" spans="1:10" ht="18.75">
      <c r="A45" s="15" t="s">
        <v>75</v>
      </c>
      <c r="B45" s="16" t="s">
        <v>112</v>
      </c>
      <c r="C45" s="16" t="s">
        <v>54</v>
      </c>
      <c r="D45" s="17" t="s">
        <v>55</v>
      </c>
      <c r="E45" s="18">
        <v>100000089961</v>
      </c>
      <c r="F45" s="17">
        <v>900900030</v>
      </c>
      <c r="G45" s="17" t="s">
        <v>56</v>
      </c>
      <c r="H45" s="19">
        <f t="shared" si="0"/>
        <v>42000</v>
      </c>
      <c r="I45" s="20">
        <v>5263.94</v>
      </c>
      <c r="J45" s="21"/>
    </row>
    <row r="46" spans="1:10" ht="18.75">
      <c r="A46" s="15" t="s">
        <v>76</v>
      </c>
      <c r="B46" s="16" t="s">
        <v>112</v>
      </c>
      <c r="C46" s="16" t="s">
        <v>54</v>
      </c>
      <c r="D46" s="17" t="s">
        <v>55</v>
      </c>
      <c r="E46" s="18">
        <v>100000089962</v>
      </c>
      <c r="F46" s="17">
        <v>900900030</v>
      </c>
      <c r="G46" s="17" t="s">
        <v>56</v>
      </c>
      <c r="H46" s="19">
        <f t="shared" si="0"/>
        <v>42000</v>
      </c>
      <c r="I46" s="20">
        <v>5263.94</v>
      </c>
      <c r="J46" s="21"/>
    </row>
    <row r="47" spans="1:10" ht="18.75">
      <c r="A47" s="15" t="s">
        <v>77</v>
      </c>
      <c r="B47" s="16" t="s">
        <v>112</v>
      </c>
      <c r="C47" s="16" t="s">
        <v>54</v>
      </c>
      <c r="D47" s="17" t="s">
        <v>55</v>
      </c>
      <c r="E47" s="18">
        <v>100000089963</v>
      </c>
      <c r="F47" s="17">
        <v>900900030</v>
      </c>
      <c r="G47" s="17" t="s">
        <v>56</v>
      </c>
      <c r="H47" s="19">
        <f t="shared" si="0"/>
        <v>42000</v>
      </c>
      <c r="I47" s="20">
        <v>5263.94</v>
      </c>
      <c r="J47" s="21"/>
    </row>
    <row r="48" spans="1:10" ht="18.75">
      <c r="A48" s="15" t="s">
        <v>78</v>
      </c>
      <c r="B48" s="16" t="s">
        <v>112</v>
      </c>
      <c r="C48" s="16" t="s">
        <v>54</v>
      </c>
      <c r="D48" s="17" t="s">
        <v>55</v>
      </c>
      <c r="E48" s="18">
        <v>100000089964</v>
      </c>
      <c r="F48" s="17">
        <v>900900030</v>
      </c>
      <c r="G48" s="17" t="s">
        <v>56</v>
      </c>
      <c r="H48" s="19">
        <f t="shared" si="0"/>
        <v>42000</v>
      </c>
      <c r="I48" s="20">
        <v>5263.94</v>
      </c>
      <c r="J48" s="21"/>
    </row>
    <row r="49" spans="1:10" ht="18.75">
      <c r="A49" s="15" t="s">
        <v>79</v>
      </c>
      <c r="B49" s="16" t="s">
        <v>112</v>
      </c>
      <c r="C49" s="16" t="s">
        <v>54</v>
      </c>
      <c r="D49" s="17" t="s">
        <v>55</v>
      </c>
      <c r="E49" s="18">
        <v>100000089965</v>
      </c>
      <c r="F49" s="17">
        <v>900900030</v>
      </c>
      <c r="G49" s="17" t="s">
        <v>56</v>
      </c>
      <c r="H49" s="19">
        <f t="shared" si="0"/>
        <v>42000</v>
      </c>
      <c r="I49" s="20">
        <v>5263.94</v>
      </c>
      <c r="J49" s="21"/>
    </row>
    <row r="50" spans="1:10" ht="18.75">
      <c r="A50" s="15" t="s">
        <v>80</v>
      </c>
      <c r="B50" s="16" t="s">
        <v>112</v>
      </c>
      <c r="C50" s="16" t="s">
        <v>54</v>
      </c>
      <c r="D50" s="17" t="s">
        <v>55</v>
      </c>
      <c r="E50" s="18">
        <v>100000089966</v>
      </c>
      <c r="F50" s="17">
        <v>900900030</v>
      </c>
      <c r="G50" s="17" t="s">
        <v>56</v>
      </c>
      <c r="H50" s="19">
        <f t="shared" si="0"/>
        <v>42000</v>
      </c>
      <c r="I50" s="20">
        <v>5263.94</v>
      </c>
      <c r="J50" s="21"/>
    </row>
    <row r="51" spans="1:10" ht="18.75">
      <c r="A51" s="15" t="s">
        <v>81</v>
      </c>
      <c r="B51" s="16" t="s">
        <v>112</v>
      </c>
      <c r="C51" s="16" t="s">
        <v>54</v>
      </c>
      <c r="D51" s="17" t="s">
        <v>55</v>
      </c>
      <c r="E51" s="18">
        <v>100000089967</v>
      </c>
      <c r="F51" s="17">
        <v>900900030</v>
      </c>
      <c r="G51" s="17" t="s">
        <v>56</v>
      </c>
      <c r="H51" s="19">
        <f t="shared" si="0"/>
        <v>42000</v>
      </c>
      <c r="I51" s="20">
        <v>5263.94</v>
      </c>
      <c r="J51" s="21"/>
    </row>
    <row r="52" spans="1:10" ht="18.75">
      <c r="A52" s="15" t="s">
        <v>82</v>
      </c>
      <c r="B52" s="16" t="s">
        <v>112</v>
      </c>
      <c r="C52" s="16" t="s">
        <v>54</v>
      </c>
      <c r="D52" s="17" t="s">
        <v>55</v>
      </c>
      <c r="E52" s="18">
        <v>100000089968</v>
      </c>
      <c r="F52" s="17">
        <v>900900030</v>
      </c>
      <c r="G52" s="17" t="s">
        <v>56</v>
      </c>
      <c r="H52" s="19">
        <f t="shared" si="0"/>
        <v>42000</v>
      </c>
      <c r="I52" s="20">
        <v>5263.94</v>
      </c>
      <c r="J52" s="21"/>
    </row>
    <row r="53" spans="1:9" ht="18.75">
      <c r="A53" s="15" t="s">
        <v>83</v>
      </c>
      <c r="B53" s="16" t="s">
        <v>112</v>
      </c>
      <c r="C53" s="16" t="s">
        <v>85</v>
      </c>
      <c r="D53" s="17" t="s">
        <v>86</v>
      </c>
      <c r="E53" s="18">
        <v>100000098175</v>
      </c>
      <c r="F53" s="17">
        <v>900900030</v>
      </c>
      <c r="G53" s="17" t="s">
        <v>27</v>
      </c>
      <c r="H53" s="19">
        <v>20000</v>
      </c>
      <c r="I53" s="20">
        <v>5000</v>
      </c>
    </row>
    <row r="54" spans="1:9" ht="18.75">
      <c r="A54" s="15" t="s">
        <v>84</v>
      </c>
      <c r="B54" s="16" t="s">
        <v>113</v>
      </c>
      <c r="C54" s="16" t="s">
        <v>89</v>
      </c>
      <c r="D54" s="17" t="s">
        <v>90</v>
      </c>
      <c r="E54" s="18">
        <v>100000103280</v>
      </c>
      <c r="F54" s="17">
        <v>900900030</v>
      </c>
      <c r="G54" s="17" t="s">
        <v>91</v>
      </c>
      <c r="H54" s="19">
        <v>50000</v>
      </c>
      <c r="I54" s="19">
        <v>6250.82</v>
      </c>
    </row>
    <row r="55" spans="1:9" ht="18.75">
      <c r="A55" s="15" t="s">
        <v>87</v>
      </c>
      <c r="B55" s="16" t="s">
        <v>113</v>
      </c>
      <c r="C55" s="47" t="s">
        <v>93</v>
      </c>
      <c r="D55" s="17" t="s">
        <v>90</v>
      </c>
      <c r="E55" s="31">
        <v>100000103281</v>
      </c>
      <c r="F55" s="17">
        <v>900900030</v>
      </c>
      <c r="G55" s="17" t="s">
        <v>94</v>
      </c>
      <c r="H55" s="19">
        <v>90000</v>
      </c>
      <c r="I55" s="19">
        <v>11251.54</v>
      </c>
    </row>
    <row r="56" spans="1:9" ht="18.75">
      <c r="A56" s="15" t="s">
        <v>88</v>
      </c>
      <c r="B56" s="16" t="s">
        <v>105</v>
      </c>
      <c r="C56" s="32" t="s">
        <v>103</v>
      </c>
      <c r="D56" s="22" t="s">
        <v>104</v>
      </c>
      <c r="E56" s="18">
        <v>100000129427</v>
      </c>
      <c r="F56" s="22">
        <v>900900030</v>
      </c>
      <c r="G56" s="22" t="s">
        <v>27</v>
      </c>
      <c r="H56" s="23">
        <v>14800</v>
      </c>
      <c r="I56" s="19">
        <v>3700</v>
      </c>
    </row>
    <row r="57" spans="1:9" ht="18.75">
      <c r="A57" s="15" t="s">
        <v>92</v>
      </c>
      <c r="B57" s="16" t="s">
        <v>107</v>
      </c>
      <c r="C57" s="32" t="s">
        <v>108</v>
      </c>
      <c r="D57" s="22" t="s">
        <v>104</v>
      </c>
      <c r="E57" s="18">
        <v>100000129430</v>
      </c>
      <c r="F57" s="22">
        <v>900900030</v>
      </c>
      <c r="G57" s="22" t="s">
        <v>27</v>
      </c>
      <c r="H57" s="23">
        <v>6990</v>
      </c>
      <c r="I57" s="19">
        <v>699</v>
      </c>
    </row>
    <row r="58" spans="1:9" ht="18.75">
      <c r="A58" s="15" t="s">
        <v>102</v>
      </c>
      <c r="B58" s="16" t="s">
        <v>105</v>
      </c>
      <c r="C58" s="32" t="s">
        <v>110</v>
      </c>
      <c r="D58" s="22" t="s">
        <v>104</v>
      </c>
      <c r="E58" s="18">
        <v>100000129428</v>
      </c>
      <c r="F58" s="22">
        <v>900900030</v>
      </c>
      <c r="G58" s="22" t="s">
        <v>27</v>
      </c>
      <c r="H58" s="23">
        <v>10950</v>
      </c>
      <c r="I58" s="19">
        <v>2737.5</v>
      </c>
    </row>
    <row r="59" spans="1:12" ht="18.75">
      <c r="A59" s="15" t="s">
        <v>106</v>
      </c>
      <c r="B59" s="16" t="s">
        <v>105</v>
      </c>
      <c r="C59" s="32" t="s">
        <v>110</v>
      </c>
      <c r="D59" s="22" t="s">
        <v>104</v>
      </c>
      <c r="E59" s="18">
        <v>100000129429</v>
      </c>
      <c r="F59" s="22">
        <v>900900030</v>
      </c>
      <c r="G59" s="22" t="s">
        <v>27</v>
      </c>
      <c r="H59" s="23">
        <v>10950</v>
      </c>
      <c r="I59" s="19">
        <v>2737.5</v>
      </c>
      <c r="L59" s="1" t="s">
        <v>120</v>
      </c>
    </row>
    <row r="60" spans="1:9" ht="18.75">
      <c r="A60" s="15" t="s">
        <v>109</v>
      </c>
      <c r="B60" s="33" t="s">
        <v>117</v>
      </c>
      <c r="C60" s="33" t="s">
        <v>114</v>
      </c>
      <c r="D60" s="45" t="s">
        <v>115</v>
      </c>
      <c r="E60" s="36">
        <v>100000151333</v>
      </c>
      <c r="F60" s="45">
        <v>900900030</v>
      </c>
      <c r="G60" s="35" t="s">
        <v>18</v>
      </c>
      <c r="H60" s="37">
        <v>42000</v>
      </c>
      <c r="I60" s="34">
        <v>546.58</v>
      </c>
    </row>
    <row r="61" spans="1:9" ht="19.5" thickBot="1">
      <c r="A61" s="24"/>
      <c r="C61" s="1"/>
      <c r="G61" s="25"/>
      <c r="H61" s="46">
        <f>SUM(H6:H60)</f>
        <v>2203440</v>
      </c>
      <c r="I61" s="46">
        <f>SUM(I6:I60)</f>
        <v>267510.2400000001</v>
      </c>
    </row>
    <row r="62" spans="1:7" ht="19.5" thickTop="1">
      <c r="A62" s="24"/>
      <c r="C62" s="1"/>
      <c r="G62" s="25"/>
    </row>
    <row r="63" spans="1:9" s="39" customFormat="1" ht="18.75">
      <c r="A63" s="38" t="s">
        <v>95</v>
      </c>
      <c r="D63" s="40"/>
      <c r="E63" s="41"/>
      <c r="F63" s="42"/>
      <c r="G63" s="40"/>
      <c r="H63" s="43"/>
      <c r="I63" s="43"/>
    </row>
    <row r="64" spans="1:9" s="39" customFormat="1" ht="18.75">
      <c r="A64" s="39" t="s">
        <v>119</v>
      </c>
      <c r="D64" s="40"/>
      <c r="E64" s="41"/>
      <c r="F64" s="42"/>
      <c r="G64" s="40"/>
      <c r="H64" s="43"/>
      <c r="I64" s="43"/>
    </row>
    <row r="65" spans="1:9" s="39" customFormat="1" ht="18.75">
      <c r="A65" s="39" t="s">
        <v>118</v>
      </c>
      <c r="D65" s="40"/>
      <c r="E65" s="41"/>
      <c r="F65" s="42"/>
      <c r="G65" s="40"/>
      <c r="H65" s="43"/>
      <c r="I65" s="43"/>
    </row>
    <row r="66" spans="1:9" s="39" customFormat="1" ht="18.75">
      <c r="A66" s="39" t="s">
        <v>96</v>
      </c>
      <c r="D66" s="40"/>
      <c r="E66" s="41"/>
      <c r="F66" s="42"/>
      <c r="G66" s="40"/>
      <c r="H66" s="43"/>
      <c r="I66" s="43"/>
    </row>
    <row r="67" spans="1:9" s="39" customFormat="1" ht="18.75">
      <c r="A67" s="39" t="s">
        <v>97</v>
      </c>
      <c r="B67" s="39" t="s">
        <v>98</v>
      </c>
      <c r="D67" s="44">
        <f>I61</f>
        <v>267510.2400000001</v>
      </c>
      <c r="E67" s="41"/>
      <c r="F67" s="42"/>
      <c r="G67" s="40"/>
      <c r="H67" s="43"/>
      <c r="I67" s="43"/>
    </row>
    <row r="68" spans="1:10" s="43" customFormat="1" ht="18.75">
      <c r="A68" s="42"/>
      <c r="B68" s="39" t="s">
        <v>99</v>
      </c>
      <c r="C68" s="39" t="s">
        <v>100</v>
      </c>
      <c r="D68" s="44"/>
      <c r="E68" s="43">
        <f>D67</f>
        <v>267510.2400000001</v>
      </c>
      <c r="F68" s="42"/>
      <c r="G68" s="40"/>
      <c r="J68" s="39"/>
    </row>
    <row r="69" spans="1:10" s="43" customFormat="1" ht="18.75">
      <c r="A69" s="39" t="s">
        <v>101</v>
      </c>
      <c r="B69" s="39"/>
      <c r="C69" s="39"/>
      <c r="D69" s="40"/>
      <c r="E69" s="41"/>
      <c r="F69" s="42"/>
      <c r="G69" s="40"/>
      <c r="J69" s="39"/>
    </row>
    <row r="70" spans="1:10" s="28" customFormat="1" ht="18.75">
      <c r="A70" s="24"/>
      <c r="B70" s="1"/>
      <c r="C70" s="1"/>
      <c r="D70" s="25"/>
      <c r="E70" s="26"/>
      <c r="F70" s="27"/>
      <c r="G70" s="25"/>
      <c r="J70" s="1"/>
    </row>
    <row r="71" spans="1:10" s="28" customFormat="1" ht="18.75">
      <c r="A71" s="24"/>
      <c r="B71" s="1"/>
      <c r="C71" s="1"/>
      <c r="D71" s="25"/>
      <c r="E71" s="26"/>
      <c r="F71" s="27"/>
      <c r="G71" s="25"/>
      <c r="J71" s="1"/>
    </row>
    <row r="72" spans="1:10" s="28" customFormat="1" ht="18.75">
      <c r="A72" s="24"/>
      <c r="B72" s="1"/>
      <c r="C72" s="1"/>
      <c r="D72" s="25"/>
      <c r="E72" s="26"/>
      <c r="F72" s="27"/>
      <c r="G72" s="25"/>
      <c r="J72" s="1"/>
    </row>
    <row r="73" spans="1:10" s="28" customFormat="1" ht="18.75">
      <c r="A73" s="24"/>
      <c r="B73" s="1"/>
      <c r="C73" s="1"/>
      <c r="D73" s="25"/>
      <c r="E73" s="26"/>
      <c r="F73" s="27"/>
      <c r="G73" s="25"/>
      <c r="J73" s="1"/>
    </row>
    <row r="74" spans="1:10" s="28" customFormat="1" ht="18.75">
      <c r="A74" s="24"/>
      <c r="B74" s="1"/>
      <c r="C74" s="1"/>
      <c r="D74" s="25"/>
      <c r="E74" s="26"/>
      <c r="F74" s="27"/>
      <c r="G74" s="25"/>
      <c r="J74" s="1"/>
    </row>
    <row r="75" spans="1:10" s="28" customFormat="1" ht="18.75">
      <c r="A75" s="24"/>
      <c r="B75" s="1"/>
      <c r="C75" s="1"/>
      <c r="D75" s="25"/>
      <c r="E75" s="26"/>
      <c r="F75" s="27"/>
      <c r="G75" s="25"/>
      <c r="J75" s="1"/>
    </row>
    <row r="76" spans="1:10" s="28" customFormat="1" ht="18.75">
      <c r="A76" s="24"/>
      <c r="B76" s="1"/>
      <c r="C76" s="1"/>
      <c r="D76" s="25"/>
      <c r="E76" s="26"/>
      <c r="F76" s="27"/>
      <c r="G76" s="25"/>
      <c r="J76" s="1"/>
    </row>
    <row r="77" spans="1:10" s="28" customFormat="1" ht="18.75">
      <c r="A77" s="24"/>
      <c r="B77" s="1"/>
      <c r="C77" s="1"/>
      <c r="D77" s="25"/>
      <c r="E77" s="26"/>
      <c r="F77" s="27"/>
      <c r="G77" s="25"/>
      <c r="J77" s="1"/>
    </row>
    <row r="78" spans="1:10" s="28" customFormat="1" ht="18.75">
      <c r="A78" s="24"/>
      <c r="B78" s="1"/>
      <c r="C78" s="1"/>
      <c r="D78" s="25"/>
      <c r="E78" s="26"/>
      <c r="F78" s="27"/>
      <c r="G78" s="25"/>
      <c r="J78" s="1"/>
    </row>
    <row r="79" spans="1:10" s="28" customFormat="1" ht="18.75">
      <c r="A79" s="24"/>
      <c r="B79" s="1"/>
      <c r="C79" s="1"/>
      <c r="D79" s="25"/>
      <c r="E79" s="26"/>
      <c r="F79" s="27"/>
      <c r="G79" s="25"/>
      <c r="J79" s="1"/>
    </row>
    <row r="80" spans="1:10" s="28" customFormat="1" ht="18.75">
      <c r="A80" s="24"/>
      <c r="B80" s="1"/>
      <c r="C80" s="1"/>
      <c r="D80" s="25"/>
      <c r="E80" s="26"/>
      <c r="F80" s="27"/>
      <c r="G80" s="25"/>
      <c r="J80" s="1"/>
    </row>
    <row r="81" spans="1:10" s="28" customFormat="1" ht="18.75">
      <c r="A81" s="24"/>
      <c r="B81" s="1"/>
      <c r="C81" s="1"/>
      <c r="D81" s="25"/>
      <c r="E81" s="26"/>
      <c r="F81" s="27"/>
      <c r="G81" s="25"/>
      <c r="J81" s="1"/>
    </row>
    <row r="82" spans="1:10" s="28" customFormat="1" ht="18.75">
      <c r="A82" s="24"/>
      <c r="B82" s="1"/>
      <c r="C82" s="1"/>
      <c r="D82" s="25"/>
      <c r="E82" s="26"/>
      <c r="F82" s="27"/>
      <c r="G82" s="25"/>
      <c r="J82" s="1"/>
    </row>
    <row r="83" spans="1:10" s="28" customFormat="1" ht="18.75">
      <c r="A83" s="24"/>
      <c r="B83" s="1"/>
      <c r="C83" s="1"/>
      <c r="D83" s="25"/>
      <c r="E83" s="26"/>
      <c r="F83" s="27"/>
      <c r="G83" s="25"/>
      <c r="J83" s="1"/>
    </row>
    <row r="84" spans="1:10" s="28" customFormat="1" ht="18.75">
      <c r="A84" s="24"/>
      <c r="B84" s="1"/>
      <c r="C84" s="1"/>
      <c r="D84" s="25"/>
      <c r="E84" s="26"/>
      <c r="F84" s="27"/>
      <c r="G84" s="25"/>
      <c r="J84" s="1"/>
    </row>
    <row r="85" spans="1:10" s="28" customFormat="1" ht="18.75">
      <c r="A85" s="24"/>
      <c r="B85" s="1"/>
      <c r="C85" s="1"/>
      <c r="D85" s="25"/>
      <c r="E85" s="26"/>
      <c r="F85" s="27"/>
      <c r="G85" s="25"/>
      <c r="J85" s="1"/>
    </row>
    <row r="86" spans="1:10" s="28" customFormat="1" ht="18.75">
      <c r="A86" s="24"/>
      <c r="B86" s="1"/>
      <c r="C86" s="1"/>
      <c r="D86" s="25"/>
      <c r="E86" s="26"/>
      <c r="F86" s="27"/>
      <c r="G86" s="25"/>
      <c r="J86" s="1"/>
    </row>
    <row r="87" spans="1:10" s="28" customFormat="1" ht="18.75">
      <c r="A87" s="24"/>
      <c r="B87" s="1"/>
      <c r="C87" s="1"/>
      <c r="D87" s="25"/>
      <c r="E87" s="26"/>
      <c r="F87" s="27"/>
      <c r="G87" s="25"/>
      <c r="J87" s="1"/>
    </row>
    <row r="88" spans="1:10" s="28" customFormat="1" ht="18.75">
      <c r="A88" s="24"/>
      <c r="B88" s="1"/>
      <c r="C88" s="1"/>
      <c r="D88" s="25"/>
      <c r="E88" s="26"/>
      <c r="F88" s="27"/>
      <c r="G88" s="25"/>
      <c r="J88" s="1"/>
    </row>
    <row r="89" spans="1:10" s="28" customFormat="1" ht="18.75">
      <c r="A89" s="24"/>
      <c r="B89" s="1"/>
      <c r="C89" s="1"/>
      <c r="D89" s="25"/>
      <c r="E89" s="26"/>
      <c r="F89" s="27"/>
      <c r="G89" s="25"/>
      <c r="J89" s="1"/>
    </row>
    <row r="90" spans="1:10" s="28" customFormat="1" ht="18.75">
      <c r="A90" s="24"/>
      <c r="B90" s="1"/>
      <c r="C90" s="1"/>
      <c r="D90" s="25"/>
      <c r="E90" s="26"/>
      <c r="F90" s="27"/>
      <c r="G90" s="25"/>
      <c r="J90" s="1"/>
    </row>
    <row r="91" spans="1:10" s="28" customFormat="1" ht="18.75">
      <c r="A91" s="24"/>
      <c r="B91" s="1"/>
      <c r="C91" s="1"/>
      <c r="D91" s="25"/>
      <c r="E91" s="26"/>
      <c r="F91" s="27"/>
      <c r="G91" s="25"/>
      <c r="J91" s="1"/>
    </row>
    <row r="92" spans="1:10" s="28" customFormat="1" ht="18.75">
      <c r="A92" s="24"/>
      <c r="B92" s="1"/>
      <c r="C92" s="1"/>
      <c r="D92" s="25"/>
      <c r="E92" s="26"/>
      <c r="F92" s="27"/>
      <c r="G92" s="25"/>
      <c r="J92" s="1"/>
    </row>
    <row r="93" spans="1:10" s="28" customFormat="1" ht="18.75">
      <c r="A93" s="24"/>
      <c r="B93" s="1"/>
      <c r="C93" s="1"/>
      <c r="D93" s="25"/>
      <c r="E93" s="26"/>
      <c r="F93" s="27"/>
      <c r="G93" s="25"/>
      <c r="J93" s="1"/>
    </row>
    <row r="94" spans="1:10" s="28" customFormat="1" ht="18.75">
      <c r="A94" s="24"/>
      <c r="B94" s="1"/>
      <c r="C94" s="1"/>
      <c r="D94" s="25"/>
      <c r="E94" s="26"/>
      <c r="F94" s="27"/>
      <c r="G94" s="25"/>
      <c r="J94" s="1"/>
    </row>
    <row r="95" spans="1:10" s="28" customFormat="1" ht="18.75">
      <c r="A95" s="24"/>
      <c r="B95" s="1"/>
      <c r="C95" s="1"/>
      <c r="D95" s="25"/>
      <c r="E95" s="26"/>
      <c r="F95" s="27"/>
      <c r="G95" s="25"/>
      <c r="J95" s="1"/>
    </row>
    <row r="96" spans="1:10" s="28" customFormat="1" ht="18.75">
      <c r="A96" s="24"/>
      <c r="B96" s="1"/>
      <c r="C96" s="1"/>
      <c r="D96" s="25"/>
      <c r="E96" s="26"/>
      <c r="F96" s="27"/>
      <c r="G96" s="25"/>
      <c r="J96" s="1"/>
    </row>
    <row r="97" spans="1:10" s="28" customFormat="1" ht="18.75">
      <c r="A97" s="24"/>
      <c r="B97" s="1"/>
      <c r="C97" s="1"/>
      <c r="D97" s="25"/>
      <c r="E97" s="26"/>
      <c r="F97" s="27"/>
      <c r="G97" s="25"/>
      <c r="J97" s="1"/>
    </row>
    <row r="98" spans="1:10" s="28" customFormat="1" ht="18.75">
      <c r="A98" s="24"/>
      <c r="B98" s="1"/>
      <c r="C98" s="1"/>
      <c r="D98" s="25"/>
      <c r="E98" s="26"/>
      <c r="F98" s="27"/>
      <c r="G98" s="25"/>
      <c r="J98" s="1"/>
    </row>
    <row r="99" spans="1:10" s="28" customFormat="1" ht="18.75">
      <c r="A99" s="24"/>
      <c r="B99" s="1"/>
      <c r="C99" s="1"/>
      <c r="D99" s="25"/>
      <c r="E99" s="26"/>
      <c r="F99" s="27"/>
      <c r="G99" s="25"/>
      <c r="J99" s="1"/>
    </row>
    <row r="100" spans="1:10" s="28" customFormat="1" ht="18.75">
      <c r="A100" s="24"/>
      <c r="B100" s="1"/>
      <c r="C100" s="1"/>
      <c r="D100" s="25"/>
      <c r="E100" s="26"/>
      <c r="F100" s="27"/>
      <c r="G100" s="25"/>
      <c r="J100" s="1"/>
    </row>
    <row r="101" spans="1:10" s="28" customFormat="1" ht="18.75">
      <c r="A101" s="24"/>
      <c r="B101" s="1"/>
      <c r="C101" s="1"/>
      <c r="D101" s="25"/>
      <c r="E101" s="26"/>
      <c r="F101" s="27"/>
      <c r="G101" s="25"/>
      <c r="J101" s="1"/>
    </row>
    <row r="102" spans="1:10" s="28" customFormat="1" ht="18.75">
      <c r="A102" s="24"/>
      <c r="B102" s="1"/>
      <c r="C102" s="1"/>
      <c r="D102" s="25"/>
      <c r="E102" s="26"/>
      <c r="F102" s="27"/>
      <c r="G102" s="25"/>
      <c r="J102" s="1"/>
    </row>
    <row r="103" spans="1:10" s="28" customFormat="1" ht="18.75">
      <c r="A103" s="24"/>
      <c r="B103" s="1"/>
      <c r="C103" s="1"/>
      <c r="D103" s="25"/>
      <c r="E103" s="26"/>
      <c r="F103" s="27"/>
      <c r="G103" s="25"/>
      <c r="J103" s="1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UserName</cp:lastModifiedBy>
  <cp:lastPrinted>2018-10-10T02:43:58Z</cp:lastPrinted>
  <dcterms:created xsi:type="dcterms:W3CDTF">2017-10-09T03:57:07Z</dcterms:created>
  <dcterms:modified xsi:type="dcterms:W3CDTF">2018-10-11T06:16:23Z</dcterms:modified>
  <cp:category/>
  <cp:version/>
  <cp:contentType/>
  <cp:contentStatus/>
</cp:coreProperties>
</file>